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drawings/drawing2.xml" ContentType="application/vnd.openxmlformats-officedocument.drawing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1A" lockStructure="1"/>
  <bookViews>
    <workbookView xWindow="360" yWindow="120" windowWidth="11580" windowHeight="8835"/>
  </bookViews>
  <sheets>
    <sheet name="Sonst. Ort" sheetId="4" r:id="rId1"/>
    <sheet name="Spielhalle" sheetId="3" r:id="rId2"/>
  </sheets>
  <definedNames>
    <definedName name="_xlnm.Print_Area" localSheetId="1">Spielhalle!$A$1:$U$34</definedName>
  </definedNames>
  <calcPr calcId="145621"/>
</workbook>
</file>

<file path=xl/calcChain.xml><?xml version="1.0" encoding="utf-8"?>
<calcChain xmlns="http://schemas.openxmlformats.org/spreadsheetml/2006/main">
  <c r="S29" i="4" l="1"/>
  <c r="S28" i="4"/>
  <c r="S27" i="4"/>
  <c r="S26" i="4"/>
  <c r="S25" i="4"/>
  <c r="S24" i="4"/>
  <c r="S23" i="4"/>
  <c r="S22" i="4"/>
  <c r="S21" i="4"/>
  <c r="W29" i="4"/>
  <c r="W28" i="4"/>
  <c r="W27" i="4"/>
  <c r="W26" i="4"/>
  <c r="W25" i="4"/>
  <c r="W24" i="4"/>
  <c r="W23" i="4"/>
  <c r="W22" i="4"/>
  <c r="W21" i="4"/>
  <c r="D29" i="4" l="1"/>
  <c r="D28" i="4"/>
  <c r="D27" i="4"/>
  <c r="D26" i="4"/>
  <c r="D25" i="4"/>
  <c r="D24" i="4"/>
  <c r="D23" i="4"/>
  <c r="D22" i="4"/>
  <c r="D21" i="4"/>
  <c r="W30" i="4"/>
  <c r="S30" i="4"/>
  <c r="U23" i="3"/>
  <c r="Q23" i="3"/>
  <c r="U22" i="3"/>
  <c r="Q22" i="3"/>
  <c r="U26" i="3"/>
  <c r="Q26" i="3"/>
  <c r="U25" i="3"/>
  <c r="Q25" i="3"/>
  <c r="U24" i="3"/>
  <c r="Q24" i="3"/>
  <c r="Q21" i="3"/>
  <c r="Q27" i="3"/>
  <c r="Q28" i="3"/>
  <c r="Q29" i="3"/>
  <c r="Q30" i="3"/>
  <c r="Q31" i="3"/>
  <c r="Q32" i="3"/>
  <c r="U21" i="3"/>
  <c r="U27" i="3"/>
  <c r="U28" i="3"/>
  <c r="U29" i="3"/>
  <c r="U30" i="3"/>
  <c r="U31" i="3"/>
  <c r="U32" i="3"/>
  <c r="U33" i="3" l="1"/>
  <c r="Q33" i="3"/>
  <c r="Q34" i="3" s="1"/>
  <c r="S31" i="4"/>
</calcChain>
</file>

<file path=xl/sharedStrings.xml><?xml version="1.0" encoding="utf-8"?>
<sst xmlns="http://schemas.openxmlformats.org/spreadsheetml/2006/main" count="60" uniqueCount="34">
  <si>
    <t>Steuerpflichtiger (Aufsteller/Pächter)</t>
  </si>
  <si>
    <t>Straße</t>
  </si>
  <si>
    <t>Stadtverwaltung Gernsbach</t>
  </si>
  <si>
    <t>Stadtkämmerei</t>
  </si>
  <si>
    <t>76593 Gernsbach</t>
  </si>
  <si>
    <t>PLZ, Ort</t>
  </si>
  <si>
    <t>Buchungszeichen</t>
  </si>
  <si>
    <t>Aufstellungsort</t>
  </si>
  <si>
    <t>.</t>
  </si>
  <si>
    <t>Gerätename</t>
  </si>
  <si>
    <t>Spielhalle</t>
  </si>
  <si>
    <t>I. Spielgeräte mit Gewinnmöglichkeit</t>
  </si>
  <si>
    <t>Zusammenstellung der Einspielergebnisse:</t>
  </si>
  <si>
    <t>sonst. Ort</t>
  </si>
  <si>
    <t>Einspielergebnis</t>
  </si>
  <si>
    <t>Euro</t>
  </si>
  <si>
    <t>Steuersatz</t>
  </si>
  <si>
    <t>Steuerbetrag</t>
  </si>
  <si>
    <t>Mindeststeuerbetrag</t>
  </si>
  <si>
    <t>(Name, Anschrift der Spielhalle)</t>
  </si>
  <si>
    <t>Zwischensumme:</t>
  </si>
  <si>
    <t>Steuerbetrag Summe:</t>
  </si>
  <si>
    <t>Übertrag in Steuererklärung Ziffer I.:</t>
  </si>
  <si>
    <t>Monat</t>
  </si>
  <si>
    <t>für das Quartal:</t>
  </si>
  <si>
    <t>1. Monat</t>
  </si>
  <si>
    <t>2. Monat</t>
  </si>
  <si>
    <t>3. Monat</t>
  </si>
  <si>
    <t>Steuer-</t>
  </si>
  <si>
    <t>Aufstellungsort (Name Anschrift des Lokals)</t>
  </si>
  <si>
    <t>Übertrag in Steueranmeldung Ziffer I.:</t>
  </si>
  <si>
    <t xml:space="preserve">satz
</t>
  </si>
  <si>
    <t>Igelbachstr. 11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</si>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</sst>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sz val="14"/>
      <name val="Arial"/>
    </font>
    <font>
      <b/>
      <sz val="14"/>
      <name val="Arial"/>
    </font>
    <font>
      <sz val="16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4" fillId="2" borderId="3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/>
    <xf numFmtId="0" fontId="4" fillId="2" borderId="0" xfId="0" applyFont="1" applyFill="1"/>
    <xf numFmtId="0" fontId="4" fillId="0" borderId="0" xfId="0" applyFont="1"/>
    <xf numFmtId="0" fontId="4" fillId="0" borderId="4" xfId="0" applyFont="1" applyBorder="1" applyAlignment="1">
      <alignment horizontal="left"/>
    </xf>
    <xf numFmtId="0" fontId="1" fillId="2" borderId="0" xfId="0" applyFont="1" applyFill="1" applyBorder="1"/>
    <xf numFmtId="0" fontId="1" fillId="2" borderId="1" xfId="0" applyFont="1" applyFill="1" applyBorder="1"/>
    <xf numFmtId="0" fontId="6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1" xfId="0" applyFont="1" applyFill="1" applyBorder="1" applyAlignment="1">
      <alignment horizontal="center"/>
    </xf>
    <xf numFmtId="44" fontId="4" fillId="0" borderId="3" xfId="1" applyFont="1" applyBorder="1"/>
    <xf numFmtId="44" fontId="4" fillId="0" borderId="6" xfId="1" applyFont="1" applyBorder="1"/>
    <xf numFmtId="0" fontId="0" fillId="0" borderId="0" xfId="0" applyBorder="1"/>
    <xf numFmtId="0" fontId="3" fillId="0" borderId="0" xfId="0" applyFont="1" applyBorder="1"/>
    <xf numFmtId="0" fontId="7" fillId="0" borderId="5" xfId="0" applyFont="1" applyBorder="1" applyAlignment="1">
      <alignment horizontal="center"/>
    </xf>
    <xf numFmtId="0" fontId="8" fillId="0" borderId="0" xfId="0" applyFont="1"/>
    <xf numFmtId="0" fontId="4" fillId="2" borderId="7" xfId="0" applyFont="1" applyFill="1" applyBorder="1"/>
    <xf numFmtId="0" fontId="4" fillId="2" borderId="8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2" borderId="4" xfId="0" applyFont="1" applyFill="1" applyBorder="1" applyAlignment="1"/>
    <xf numFmtId="0" fontId="10" fillId="2" borderId="7" xfId="0" applyFont="1" applyFill="1" applyBorder="1"/>
    <xf numFmtId="0" fontId="10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11" fillId="3" borderId="3" xfId="0" applyFont="1" applyFill="1" applyBorder="1" applyAlignment="1"/>
    <xf numFmtId="0" fontId="10" fillId="0" borderId="9" xfId="0" applyFont="1" applyFill="1" applyBorder="1" applyAlignment="1">
      <alignment horizontal="center"/>
    </xf>
    <xf numFmtId="44" fontId="4" fillId="0" borderId="12" xfId="1" applyFont="1" applyBorder="1" applyAlignment="1">
      <alignment horizontal="center"/>
    </xf>
    <xf numFmtId="44" fontId="4" fillId="0" borderId="18" xfId="1" applyFont="1" applyBorder="1" applyAlignment="1">
      <alignment horizontal="center"/>
    </xf>
    <xf numFmtId="44" fontId="4" fillId="0" borderId="19" xfId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2" borderId="10" xfId="0" applyFont="1" applyFill="1" applyBorder="1" applyAlignment="1">
      <alignment horizontal="center" textRotation="180"/>
    </xf>
    <xf numFmtId="0" fontId="2" fillId="2" borderId="15" xfId="0" applyFont="1" applyFill="1" applyBorder="1" applyAlignment="1">
      <alignment horizontal="center" textRotation="180"/>
    </xf>
    <xf numFmtId="44" fontId="4" fillId="0" borderId="4" xfId="1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4" fontId="4" fillId="0" borderId="11" xfId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4" fillId="0" borderId="17" xfId="1" applyFont="1" applyBorder="1" applyAlignment="1">
      <alignment horizontal="center"/>
    </xf>
    <xf numFmtId="44" fontId="4" fillId="0" borderId="21" xfId="1" applyFont="1" applyBorder="1" applyAlignment="1">
      <alignment horizontal="center"/>
    </xf>
    <xf numFmtId="44" fontId="4" fillId="0" borderId="22" xfId="1" applyFont="1" applyBorder="1" applyAlignment="1">
      <alignment horizontal="center"/>
    </xf>
    <xf numFmtId="44" fontId="4" fillId="0" borderId="23" xfId="1" applyFont="1" applyBorder="1" applyAlignment="1">
      <alignment horizontal="center"/>
    </xf>
    <xf numFmtId="44" fontId="4" fillId="0" borderId="12" xfId="1" applyFont="1" applyFill="1" applyBorder="1" applyAlignment="1">
      <alignment horizontal="center"/>
    </xf>
    <xf numFmtId="44" fontId="4" fillId="0" borderId="18" xfId="1" applyFont="1" applyFill="1" applyBorder="1" applyAlignment="1">
      <alignment horizontal="center"/>
    </xf>
    <xf numFmtId="44" fontId="4" fillId="0" borderId="19" xfId="1" applyFont="1" applyFill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4" fontId="4" fillId="0" borderId="4" xfId="1" applyFont="1" applyFill="1" applyBorder="1" applyAlignment="1">
      <alignment horizontal="center"/>
    </xf>
    <xf numFmtId="44" fontId="4" fillId="0" borderId="5" xfId="1" applyFont="1" applyFill="1" applyBorder="1" applyAlignment="1">
      <alignment horizontal="center"/>
    </xf>
    <xf numFmtId="44" fontId="4" fillId="0" borderId="6" xfId="1" applyFont="1" applyFill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4" fontId="4" fillId="0" borderId="11" xfId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4" fillId="0" borderId="17" xfId="1" applyFont="1" applyFill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9" fontId="4" fillId="0" borderId="18" xfId="0" applyNumberFormat="1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4" fontId="7" fillId="0" borderId="5" xfId="1" applyFont="1" applyBorder="1" applyAlignment="1">
      <alignment horizontal="left"/>
    </xf>
    <xf numFmtId="44" fontId="9" fillId="0" borderId="4" xfId="1" applyFont="1" applyBorder="1" applyAlignment="1">
      <alignment horizontal="center"/>
    </xf>
    <xf numFmtId="44" fontId="9" fillId="0" borderId="5" xfId="1" applyFont="1" applyBorder="1" applyAlignment="1">
      <alignment horizontal="center"/>
    </xf>
    <xf numFmtId="44" fontId="9" fillId="0" borderId="6" xfId="1" applyFont="1" applyBorder="1" applyAlignment="1">
      <alignment horizontal="center"/>
    </xf>
    <xf numFmtId="44" fontId="4" fillId="0" borderId="1" xfId="1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textRotation="180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4" fontId="4" fillId="0" borderId="5" xfId="1" applyFont="1" applyBorder="1" applyAlignment="1">
      <alignment horizontal="left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checked="Checked" lockText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checked="Checked" lockText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checked="Checked" lockText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/>
</file>

<file path=xl/ctrlProps/ctrlProp53.xml><?xml version="1.0" encoding="utf-8"?>
<formControlPr xmlns="http://schemas.microsoft.com/office/spreadsheetml/2009/9/main" objectType="CheckBox" checked="Checked" lockText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76200</xdr:colOff>
          <xdr:row>27</xdr:row>
          <xdr:rowOff>19050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76200</xdr:colOff>
          <xdr:row>27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76200</xdr:colOff>
          <xdr:row>27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76200</xdr:colOff>
          <xdr:row>27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9525</xdr:rowOff>
        </xdr:from>
        <xdr:to>
          <xdr:col>2</xdr:col>
          <xdr:colOff>76200</xdr:colOff>
          <xdr:row>27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9525</xdr:rowOff>
        </xdr:from>
        <xdr:to>
          <xdr:col>2</xdr:col>
          <xdr:colOff>76200</xdr:colOff>
          <xdr:row>28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9525</xdr:rowOff>
        </xdr:from>
        <xdr:to>
          <xdr:col>2</xdr:col>
          <xdr:colOff>76200</xdr:colOff>
          <xdr:row>29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76200</xdr:colOff>
          <xdr:row>27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76200</xdr:colOff>
          <xdr:row>27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76200</xdr:colOff>
          <xdr:row>27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9525</xdr:rowOff>
        </xdr:from>
        <xdr:to>
          <xdr:col>2</xdr:col>
          <xdr:colOff>76200</xdr:colOff>
          <xdr:row>27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9525</xdr:rowOff>
        </xdr:from>
        <xdr:to>
          <xdr:col>2</xdr:col>
          <xdr:colOff>76200</xdr:colOff>
          <xdr:row>28</xdr:row>
          <xdr:rowOff>28575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9525</xdr:rowOff>
        </xdr:from>
        <xdr:to>
          <xdr:col>2</xdr:col>
          <xdr:colOff>76200</xdr:colOff>
          <xdr:row>29</xdr:row>
          <xdr:rowOff>28575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76200</xdr:colOff>
          <xdr:row>27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76200</xdr:colOff>
          <xdr:row>27</xdr:row>
          <xdr:rowOff>19050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76200</xdr:colOff>
          <xdr:row>27</xdr:row>
          <xdr:rowOff>19050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9525</xdr:rowOff>
        </xdr:from>
        <xdr:to>
          <xdr:col>2</xdr:col>
          <xdr:colOff>76200</xdr:colOff>
          <xdr:row>27</xdr:row>
          <xdr:rowOff>28575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9525</xdr:rowOff>
        </xdr:from>
        <xdr:to>
          <xdr:col>2</xdr:col>
          <xdr:colOff>76200</xdr:colOff>
          <xdr:row>28</xdr:row>
          <xdr:rowOff>28575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9525</xdr:rowOff>
        </xdr:from>
        <xdr:to>
          <xdr:col>2</xdr:col>
          <xdr:colOff>76200</xdr:colOff>
          <xdr:row>29</xdr:row>
          <xdr:rowOff>28575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76200</xdr:colOff>
          <xdr:row>27</xdr:row>
          <xdr:rowOff>19050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76200</xdr:colOff>
          <xdr:row>27</xdr:row>
          <xdr:rowOff>19050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9525</xdr:rowOff>
        </xdr:from>
        <xdr:to>
          <xdr:col>2</xdr:col>
          <xdr:colOff>76200</xdr:colOff>
          <xdr:row>28</xdr:row>
          <xdr:rowOff>28575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9525</xdr:rowOff>
        </xdr:from>
        <xdr:to>
          <xdr:col>2</xdr:col>
          <xdr:colOff>76200</xdr:colOff>
          <xdr:row>29</xdr:row>
          <xdr:rowOff>28575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76200</xdr:colOff>
          <xdr:row>26</xdr:row>
          <xdr:rowOff>19050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76200</xdr:colOff>
          <xdr:row>26</xdr:row>
          <xdr:rowOff>19050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76200</xdr:colOff>
          <xdr:row>26</xdr:row>
          <xdr:rowOff>19050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76200</xdr:colOff>
          <xdr:row>26</xdr:row>
          <xdr:rowOff>19050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76200</xdr:colOff>
          <xdr:row>26</xdr:row>
          <xdr:rowOff>19050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76200</xdr:colOff>
          <xdr:row>26</xdr:row>
          <xdr:rowOff>19050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76200</xdr:colOff>
          <xdr:row>26</xdr:row>
          <xdr:rowOff>19050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76200</xdr:colOff>
          <xdr:row>26</xdr:row>
          <xdr:rowOff>19050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76200</xdr:colOff>
          <xdr:row>21</xdr:row>
          <xdr:rowOff>19050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76200</xdr:colOff>
          <xdr:row>21</xdr:row>
          <xdr:rowOff>19050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76200</xdr:colOff>
          <xdr:row>21</xdr:row>
          <xdr:rowOff>19050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76200</xdr:colOff>
          <xdr:row>21</xdr:row>
          <xdr:rowOff>19050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76200</xdr:colOff>
          <xdr:row>21</xdr:row>
          <xdr:rowOff>28575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76200</xdr:colOff>
          <xdr:row>23</xdr:row>
          <xdr:rowOff>28575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76200</xdr:colOff>
          <xdr:row>23</xdr:row>
          <xdr:rowOff>28575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76200</xdr:colOff>
          <xdr:row>23</xdr:row>
          <xdr:rowOff>28575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76200</xdr:colOff>
          <xdr:row>23</xdr:row>
          <xdr:rowOff>28575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76200</xdr:colOff>
          <xdr:row>23</xdr:row>
          <xdr:rowOff>28575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76200</xdr:colOff>
          <xdr:row>23</xdr:row>
          <xdr:rowOff>28575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76200</xdr:colOff>
          <xdr:row>23</xdr:row>
          <xdr:rowOff>28575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76200</xdr:colOff>
          <xdr:row>23</xdr:row>
          <xdr:rowOff>28575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76200</xdr:colOff>
          <xdr:row>23</xdr:row>
          <xdr:rowOff>28575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76200</xdr:colOff>
          <xdr:row>23</xdr:row>
          <xdr:rowOff>28575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76200</xdr:colOff>
          <xdr:row>23</xdr:row>
          <xdr:rowOff>28575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76200</xdr:colOff>
          <xdr:row>23</xdr:row>
          <xdr:rowOff>28575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76200</xdr:colOff>
          <xdr:row>23</xdr:row>
          <xdr:rowOff>28575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76200</xdr:colOff>
          <xdr:row>23</xdr:row>
          <xdr:rowOff>28575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76200</xdr:colOff>
          <xdr:row>23</xdr:row>
          <xdr:rowOff>28575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28575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76200</xdr:colOff>
          <xdr:row>24</xdr:row>
          <xdr:rowOff>19050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76200</xdr:colOff>
          <xdr:row>24</xdr:row>
          <xdr:rowOff>19050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76200</xdr:colOff>
          <xdr:row>24</xdr:row>
          <xdr:rowOff>19050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76200</xdr:colOff>
          <xdr:row>24</xdr:row>
          <xdr:rowOff>19050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318" name="Check Box 222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319" name="Check Box 223" hidden="1">
              <a:extLst>
                <a:ext uri="{63B3BB69-23CF-44E3-9099-C40C66FF867C}">
                  <a14:compatExt spid="_x0000_s4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321" name="Check Box 225" hidden="1">
              <a:extLst>
                <a:ext uri="{63B3BB69-23CF-44E3-9099-C40C66FF867C}">
                  <a14:compatExt spid="_x0000_s4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322" name="Check Box 226" hidden="1">
              <a:extLst>
                <a:ext uri="{63B3BB69-23CF-44E3-9099-C40C66FF867C}">
                  <a14:compatExt spid="_x0000_s4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76200</xdr:colOff>
          <xdr:row>26</xdr:row>
          <xdr:rowOff>28575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324" name="Check Box 228" hidden="1">
              <a:extLst>
                <a:ext uri="{63B3BB69-23CF-44E3-9099-C40C66FF867C}">
                  <a14:compatExt spid="_x0000_s4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325" name="Check Box 229" hidden="1">
              <a:extLst>
                <a:ext uri="{63B3BB69-23CF-44E3-9099-C40C66FF867C}">
                  <a14:compatExt spid="_x0000_s4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329" name="Check Box 233" hidden="1">
              <a:extLst>
                <a:ext uri="{63B3BB69-23CF-44E3-9099-C40C66FF867C}">
                  <a14:compatExt spid="_x0000_s4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76200</xdr:colOff>
          <xdr:row>25</xdr:row>
          <xdr:rowOff>28575</xdr:rowOff>
        </xdr:to>
        <xdr:sp macro="" textlink="">
          <xdr:nvSpPr>
            <xdr:cNvPr id="4330" name="Check Box 234" hidden="1">
              <a:extLst>
                <a:ext uri="{63B3BB69-23CF-44E3-9099-C40C66FF867C}">
                  <a14:compatExt spid="_x0000_s4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5753100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9525</xdr:rowOff>
        </xdr:from>
        <xdr:to>
          <xdr:col>1</xdr:col>
          <xdr:colOff>314325</xdr:colOff>
          <xdr:row>27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9525</xdr:rowOff>
        </xdr:from>
        <xdr:to>
          <xdr:col>1</xdr:col>
          <xdr:colOff>314325</xdr:colOff>
          <xdr:row>28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314325</xdr:colOff>
          <xdr:row>29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9525</xdr:rowOff>
        </xdr:from>
        <xdr:to>
          <xdr:col>1</xdr:col>
          <xdr:colOff>314325</xdr:colOff>
          <xdr:row>29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9525</xdr:rowOff>
        </xdr:from>
        <xdr:to>
          <xdr:col>1</xdr:col>
          <xdr:colOff>314325</xdr:colOff>
          <xdr:row>30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9525</xdr:rowOff>
        </xdr:from>
        <xdr:to>
          <xdr:col>1</xdr:col>
          <xdr:colOff>314325</xdr:colOff>
          <xdr:row>31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9525</xdr:rowOff>
        </xdr:from>
        <xdr:to>
          <xdr:col>1</xdr:col>
          <xdr:colOff>314325</xdr:colOff>
          <xdr:row>32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9525</xdr:rowOff>
        </xdr:from>
        <xdr:to>
          <xdr:col>1</xdr:col>
          <xdr:colOff>314325</xdr:colOff>
          <xdr:row>27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9525</xdr:rowOff>
        </xdr:from>
        <xdr:to>
          <xdr:col>1</xdr:col>
          <xdr:colOff>314325</xdr:colOff>
          <xdr:row>28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314325</xdr:colOff>
          <xdr:row>29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9525</xdr:rowOff>
        </xdr:from>
        <xdr:to>
          <xdr:col>1</xdr:col>
          <xdr:colOff>314325</xdr:colOff>
          <xdr:row>29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9525</xdr:rowOff>
        </xdr:from>
        <xdr:to>
          <xdr:col>1</xdr:col>
          <xdr:colOff>314325</xdr:colOff>
          <xdr:row>30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9525</xdr:rowOff>
        </xdr:from>
        <xdr:to>
          <xdr:col>1</xdr:col>
          <xdr:colOff>314325</xdr:colOff>
          <xdr:row>31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9525</xdr:rowOff>
        </xdr:from>
        <xdr:to>
          <xdr:col>1</xdr:col>
          <xdr:colOff>314325</xdr:colOff>
          <xdr:row>32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5753100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9525</xdr:rowOff>
        </xdr:from>
        <xdr:to>
          <xdr:col>1</xdr:col>
          <xdr:colOff>314325</xdr:colOff>
          <xdr:row>27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9525</xdr:rowOff>
        </xdr:from>
        <xdr:to>
          <xdr:col>1</xdr:col>
          <xdr:colOff>314325</xdr:colOff>
          <xdr:row>28</xdr:row>
          <xdr:rowOff>28575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314325</xdr:colOff>
          <xdr:row>29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9525</xdr:rowOff>
        </xdr:from>
        <xdr:to>
          <xdr:col>1</xdr:col>
          <xdr:colOff>314325</xdr:colOff>
          <xdr:row>29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9525</xdr:rowOff>
        </xdr:from>
        <xdr:to>
          <xdr:col>1</xdr:col>
          <xdr:colOff>314325</xdr:colOff>
          <xdr:row>30</xdr:row>
          <xdr:rowOff>28575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9525</xdr:rowOff>
        </xdr:from>
        <xdr:to>
          <xdr:col>1</xdr:col>
          <xdr:colOff>314325</xdr:colOff>
          <xdr:row>31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9525</xdr:rowOff>
        </xdr:from>
        <xdr:to>
          <xdr:col>1</xdr:col>
          <xdr:colOff>314325</xdr:colOff>
          <xdr:row>32</xdr:row>
          <xdr:rowOff>28575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9525</xdr:rowOff>
        </xdr:from>
        <xdr:to>
          <xdr:col>1</xdr:col>
          <xdr:colOff>314325</xdr:colOff>
          <xdr:row>27</xdr:row>
          <xdr:rowOff>28575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9525</xdr:rowOff>
        </xdr:from>
        <xdr:to>
          <xdr:col>1</xdr:col>
          <xdr:colOff>314325</xdr:colOff>
          <xdr:row>28</xdr:row>
          <xdr:rowOff>28575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314325</xdr:colOff>
          <xdr:row>29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9525</xdr:rowOff>
        </xdr:from>
        <xdr:to>
          <xdr:col>1</xdr:col>
          <xdr:colOff>314325</xdr:colOff>
          <xdr:row>29</xdr:row>
          <xdr:rowOff>28575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9525</xdr:rowOff>
        </xdr:from>
        <xdr:to>
          <xdr:col>1</xdr:col>
          <xdr:colOff>314325</xdr:colOff>
          <xdr:row>30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9525</xdr:rowOff>
        </xdr:from>
        <xdr:to>
          <xdr:col>1</xdr:col>
          <xdr:colOff>314325</xdr:colOff>
          <xdr:row>31</xdr:row>
          <xdr:rowOff>28575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9525</xdr:rowOff>
        </xdr:from>
        <xdr:to>
          <xdr:col>1</xdr:col>
          <xdr:colOff>314325</xdr:colOff>
          <xdr:row>32</xdr:row>
          <xdr:rowOff>28575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1</xdr:col>
          <xdr:colOff>314325</xdr:colOff>
          <xdr:row>24</xdr:row>
          <xdr:rowOff>28575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1</xdr:col>
          <xdr:colOff>314325</xdr:colOff>
          <xdr:row>25</xdr:row>
          <xdr:rowOff>28575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314325</xdr:colOff>
          <xdr:row>26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1</xdr:col>
          <xdr:colOff>314325</xdr:colOff>
          <xdr:row>26</xdr:row>
          <xdr:rowOff>28575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1</xdr:col>
          <xdr:colOff>314325</xdr:colOff>
          <xdr:row>24</xdr:row>
          <xdr:rowOff>28575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1</xdr:col>
          <xdr:colOff>314325</xdr:colOff>
          <xdr:row>25</xdr:row>
          <xdr:rowOff>28575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314325</xdr:colOff>
          <xdr:row>26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1</xdr:col>
          <xdr:colOff>314325</xdr:colOff>
          <xdr:row>26</xdr:row>
          <xdr:rowOff>28575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1</xdr:col>
          <xdr:colOff>314325</xdr:colOff>
          <xdr:row>24</xdr:row>
          <xdr:rowOff>28575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1</xdr:col>
          <xdr:colOff>314325</xdr:colOff>
          <xdr:row>25</xdr:row>
          <xdr:rowOff>28575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314325</xdr:colOff>
          <xdr:row>26</xdr:row>
          <xdr:rowOff>19050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1</xdr:col>
          <xdr:colOff>314325</xdr:colOff>
          <xdr:row>26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1</xdr:col>
          <xdr:colOff>314325</xdr:colOff>
          <xdr:row>24</xdr:row>
          <xdr:rowOff>28575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1</xdr:col>
          <xdr:colOff>314325</xdr:colOff>
          <xdr:row>25</xdr:row>
          <xdr:rowOff>28575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314325</xdr:colOff>
          <xdr:row>26</xdr:row>
          <xdr:rowOff>19050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1</xdr:col>
          <xdr:colOff>314325</xdr:colOff>
          <xdr:row>26</xdr:row>
          <xdr:rowOff>28575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1</xdr:col>
          <xdr:colOff>314325</xdr:colOff>
          <xdr:row>24</xdr:row>
          <xdr:rowOff>28575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1</xdr:col>
          <xdr:colOff>314325</xdr:colOff>
          <xdr:row>25</xdr:row>
          <xdr:rowOff>28575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314325</xdr:colOff>
          <xdr:row>26</xdr:row>
          <xdr:rowOff>19050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1</xdr:col>
          <xdr:colOff>314325</xdr:colOff>
          <xdr:row>26</xdr:row>
          <xdr:rowOff>28575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1</xdr:col>
          <xdr:colOff>314325</xdr:colOff>
          <xdr:row>24</xdr:row>
          <xdr:rowOff>28575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1</xdr:col>
          <xdr:colOff>314325</xdr:colOff>
          <xdr:row>25</xdr:row>
          <xdr:rowOff>28575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314325</xdr:colOff>
          <xdr:row>26</xdr:row>
          <xdr:rowOff>19050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1</xdr:col>
          <xdr:colOff>314325</xdr:colOff>
          <xdr:row>26</xdr:row>
          <xdr:rowOff>28575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1</xdr:col>
          <xdr:colOff>314325</xdr:colOff>
          <xdr:row>24</xdr:row>
          <xdr:rowOff>28575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1</xdr:col>
          <xdr:colOff>314325</xdr:colOff>
          <xdr:row>25</xdr:row>
          <xdr:rowOff>28575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314325</xdr:colOff>
          <xdr:row>26</xdr:row>
          <xdr:rowOff>19050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1</xdr:col>
          <xdr:colOff>314325</xdr:colOff>
          <xdr:row>26</xdr:row>
          <xdr:rowOff>28575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1</xdr:col>
          <xdr:colOff>314325</xdr:colOff>
          <xdr:row>24</xdr:row>
          <xdr:rowOff>28575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1</xdr:col>
          <xdr:colOff>314325</xdr:colOff>
          <xdr:row>25</xdr:row>
          <xdr:rowOff>28575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314325</xdr:colOff>
          <xdr:row>26</xdr:row>
          <xdr:rowOff>19050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1</xdr:col>
          <xdr:colOff>314325</xdr:colOff>
          <xdr:row>26</xdr:row>
          <xdr:rowOff>28575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314325</xdr:colOff>
          <xdr:row>21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314325</xdr:colOff>
          <xdr:row>21</xdr:row>
          <xdr:rowOff>19050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314325</xdr:colOff>
          <xdr:row>21</xdr:row>
          <xdr:rowOff>19050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314325</xdr:colOff>
          <xdr:row>21</xdr:row>
          <xdr:rowOff>19050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314325</xdr:colOff>
          <xdr:row>23</xdr:row>
          <xdr:rowOff>28575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89.xml"/><Relationship Id="rId117" Type="http://schemas.openxmlformats.org/officeDocument/2006/relationships/ctrlProp" Target="../ctrlProps/ctrlProp280.xml"/><Relationship Id="rId21" Type="http://schemas.openxmlformats.org/officeDocument/2006/relationships/ctrlProp" Target="../ctrlProps/ctrlProp184.xml"/><Relationship Id="rId42" Type="http://schemas.openxmlformats.org/officeDocument/2006/relationships/ctrlProp" Target="../ctrlProps/ctrlProp205.xml"/><Relationship Id="rId47" Type="http://schemas.openxmlformats.org/officeDocument/2006/relationships/ctrlProp" Target="../ctrlProps/ctrlProp210.xml"/><Relationship Id="rId63" Type="http://schemas.openxmlformats.org/officeDocument/2006/relationships/ctrlProp" Target="../ctrlProps/ctrlProp226.xml"/><Relationship Id="rId68" Type="http://schemas.openxmlformats.org/officeDocument/2006/relationships/ctrlProp" Target="../ctrlProps/ctrlProp231.xml"/><Relationship Id="rId84" Type="http://schemas.openxmlformats.org/officeDocument/2006/relationships/ctrlProp" Target="../ctrlProps/ctrlProp247.xml"/><Relationship Id="rId89" Type="http://schemas.openxmlformats.org/officeDocument/2006/relationships/ctrlProp" Target="../ctrlProps/ctrlProp252.xml"/><Relationship Id="rId112" Type="http://schemas.openxmlformats.org/officeDocument/2006/relationships/ctrlProp" Target="../ctrlProps/ctrlProp275.xml"/><Relationship Id="rId16" Type="http://schemas.openxmlformats.org/officeDocument/2006/relationships/ctrlProp" Target="../ctrlProps/ctrlProp179.xml"/><Relationship Id="rId107" Type="http://schemas.openxmlformats.org/officeDocument/2006/relationships/ctrlProp" Target="../ctrlProps/ctrlProp270.xml"/><Relationship Id="rId11" Type="http://schemas.openxmlformats.org/officeDocument/2006/relationships/ctrlProp" Target="../ctrlProps/ctrlProp174.xml"/><Relationship Id="rId32" Type="http://schemas.openxmlformats.org/officeDocument/2006/relationships/ctrlProp" Target="../ctrlProps/ctrlProp195.xml"/><Relationship Id="rId37" Type="http://schemas.openxmlformats.org/officeDocument/2006/relationships/ctrlProp" Target="../ctrlProps/ctrlProp200.xml"/><Relationship Id="rId53" Type="http://schemas.openxmlformats.org/officeDocument/2006/relationships/ctrlProp" Target="../ctrlProps/ctrlProp216.xml"/><Relationship Id="rId58" Type="http://schemas.openxmlformats.org/officeDocument/2006/relationships/ctrlProp" Target="../ctrlProps/ctrlProp221.xml"/><Relationship Id="rId74" Type="http://schemas.openxmlformats.org/officeDocument/2006/relationships/ctrlProp" Target="../ctrlProps/ctrlProp237.xml"/><Relationship Id="rId79" Type="http://schemas.openxmlformats.org/officeDocument/2006/relationships/ctrlProp" Target="../ctrlProps/ctrlProp242.xml"/><Relationship Id="rId102" Type="http://schemas.openxmlformats.org/officeDocument/2006/relationships/ctrlProp" Target="../ctrlProps/ctrlProp265.xml"/><Relationship Id="rId123" Type="http://schemas.openxmlformats.org/officeDocument/2006/relationships/ctrlProp" Target="../ctrlProps/ctrlProp286.xml"/><Relationship Id="rId5" Type="http://schemas.openxmlformats.org/officeDocument/2006/relationships/ctrlProp" Target="../ctrlProps/ctrlProp168.xml"/><Relationship Id="rId61" Type="http://schemas.openxmlformats.org/officeDocument/2006/relationships/ctrlProp" Target="../ctrlProps/ctrlProp224.xml"/><Relationship Id="rId82" Type="http://schemas.openxmlformats.org/officeDocument/2006/relationships/ctrlProp" Target="../ctrlProps/ctrlProp245.xml"/><Relationship Id="rId90" Type="http://schemas.openxmlformats.org/officeDocument/2006/relationships/ctrlProp" Target="../ctrlProps/ctrlProp253.xml"/><Relationship Id="rId95" Type="http://schemas.openxmlformats.org/officeDocument/2006/relationships/ctrlProp" Target="../ctrlProps/ctrlProp258.xml"/><Relationship Id="rId19" Type="http://schemas.openxmlformats.org/officeDocument/2006/relationships/ctrlProp" Target="../ctrlProps/ctrlProp182.xml"/><Relationship Id="rId14" Type="http://schemas.openxmlformats.org/officeDocument/2006/relationships/ctrlProp" Target="../ctrlProps/ctrlProp177.xml"/><Relationship Id="rId22" Type="http://schemas.openxmlformats.org/officeDocument/2006/relationships/ctrlProp" Target="../ctrlProps/ctrlProp185.xml"/><Relationship Id="rId27" Type="http://schemas.openxmlformats.org/officeDocument/2006/relationships/ctrlProp" Target="../ctrlProps/ctrlProp190.xml"/><Relationship Id="rId30" Type="http://schemas.openxmlformats.org/officeDocument/2006/relationships/ctrlProp" Target="../ctrlProps/ctrlProp193.xml"/><Relationship Id="rId35" Type="http://schemas.openxmlformats.org/officeDocument/2006/relationships/ctrlProp" Target="../ctrlProps/ctrlProp198.xml"/><Relationship Id="rId43" Type="http://schemas.openxmlformats.org/officeDocument/2006/relationships/ctrlProp" Target="../ctrlProps/ctrlProp206.xml"/><Relationship Id="rId48" Type="http://schemas.openxmlformats.org/officeDocument/2006/relationships/ctrlProp" Target="../ctrlProps/ctrlProp211.xml"/><Relationship Id="rId56" Type="http://schemas.openxmlformats.org/officeDocument/2006/relationships/ctrlProp" Target="../ctrlProps/ctrlProp219.xml"/><Relationship Id="rId64" Type="http://schemas.openxmlformats.org/officeDocument/2006/relationships/ctrlProp" Target="../ctrlProps/ctrlProp227.xml"/><Relationship Id="rId69" Type="http://schemas.openxmlformats.org/officeDocument/2006/relationships/ctrlProp" Target="../ctrlProps/ctrlProp232.xml"/><Relationship Id="rId77" Type="http://schemas.openxmlformats.org/officeDocument/2006/relationships/ctrlProp" Target="../ctrlProps/ctrlProp240.xml"/><Relationship Id="rId100" Type="http://schemas.openxmlformats.org/officeDocument/2006/relationships/ctrlProp" Target="../ctrlProps/ctrlProp263.xml"/><Relationship Id="rId105" Type="http://schemas.openxmlformats.org/officeDocument/2006/relationships/ctrlProp" Target="../ctrlProps/ctrlProp268.xml"/><Relationship Id="rId113" Type="http://schemas.openxmlformats.org/officeDocument/2006/relationships/ctrlProp" Target="../ctrlProps/ctrlProp276.xml"/><Relationship Id="rId118" Type="http://schemas.openxmlformats.org/officeDocument/2006/relationships/ctrlProp" Target="../ctrlProps/ctrlProp281.xml"/><Relationship Id="rId8" Type="http://schemas.openxmlformats.org/officeDocument/2006/relationships/ctrlProp" Target="../ctrlProps/ctrlProp171.xml"/><Relationship Id="rId51" Type="http://schemas.openxmlformats.org/officeDocument/2006/relationships/ctrlProp" Target="../ctrlProps/ctrlProp214.xml"/><Relationship Id="rId72" Type="http://schemas.openxmlformats.org/officeDocument/2006/relationships/ctrlProp" Target="../ctrlProps/ctrlProp235.xml"/><Relationship Id="rId80" Type="http://schemas.openxmlformats.org/officeDocument/2006/relationships/ctrlProp" Target="../ctrlProps/ctrlProp243.xml"/><Relationship Id="rId85" Type="http://schemas.openxmlformats.org/officeDocument/2006/relationships/ctrlProp" Target="../ctrlProps/ctrlProp248.xml"/><Relationship Id="rId93" Type="http://schemas.openxmlformats.org/officeDocument/2006/relationships/ctrlProp" Target="../ctrlProps/ctrlProp256.xml"/><Relationship Id="rId98" Type="http://schemas.openxmlformats.org/officeDocument/2006/relationships/ctrlProp" Target="../ctrlProps/ctrlProp261.xml"/><Relationship Id="rId121" Type="http://schemas.openxmlformats.org/officeDocument/2006/relationships/ctrlProp" Target="../ctrlProps/ctrlProp28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75.xml"/><Relationship Id="rId17" Type="http://schemas.openxmlformats.org/officeDocument/2006/relationships/ctrlProp" Target="../ctrlProps/ctrlProp180.xml"/><Relationship Id="rId25" Type="http://schemas.openxmlformats.org/officeDocument/2006/relationships/ctrlProp" Target="../ctrlProps/ctrlProp188.xml"/><Relationship Id="rId33" Type="http://schemas.openxmlformats.org/officeDocument/2006/relationships/ctrlProp" Target="../ctrlProps/ctrlProp196.xml"/><Relationship Id="rId38" Type="http://schemas.openxmlformats.org/officeDocument/2006/relationships/ctrlProp" Target="../ctrlProps/ctrlProp201.xml"/><Relationship Id="rId46" Type="http://schemas.openxmlformats.org/officeDocument/2006/relationships/ctrlProp" Target="../ctrlProps/ctrlProp209.xml"/><Relationship Id="rId59" Type="http://schemas.openxmlformats.org/officeDocument/2006/relationships/ctrlProp" Target="../ctrlProps/ctrlProp222.xml"/><Relationship Id="rId67" Type="http://schemas.openxmlformats.org/officeDocument/2006/relationships/ctrlProp" Target="../ctrlProps/ctrlProp230.xml"/><Relationship Id="rId103" Type="http://schemas.openxmlformats.org/officeDocument/2006/relationships/ctrlProp" Target="../ctrlProps/ctrlProp266.xml"/><Relationship Id="rId108" Type="http://schemas.openxmlformats.org/officeDocument/2006/relationships/ctrlProp" Target="../ctrlProps/ctrlProp271.xml"/><Relationship Id="rId116" Type="http://schemas.openxmlformats.org/officeDocument/2006/relationships/ctrlProp" Target="../ctrlProps/ctrlProp279.xml"/><Relationship Id="rId20" Type="http://schemas.openxmlformats.org/officeDocument/2006/relationships/ctrlProp" Target="../ctrlProps/ctrlProp183.xml"/><Relationship Id="rId41" Type="http://schemas.openxmlformats.org/officeDocument/2006/relationships/ctrlProp" Target="../ctrlProps/ctrlProp204.xml"/><Relationship Id="rId54" Type="http://schemas.openxmlformats.org/officeDocument/2006/relationships/ctrlProp" Target="../ctrlProps/ctrlProp217.xml"/><Relationship Id="rId62" Type="http://schemas.openxmlformats.org/officeDocument/2006/relationships/ctrlProp" Target="../ctrlProps/ctrlProp225.xml"/><Relationship Id="rId70" Type="http://schemas.openxmlformats.org/officeDocument/2006/relationships/ctrlProp" Target="../ctrlProps/ctrlProp233.xml"/><Relationship Id="rId75" Type="http://schemas.openxmlformats.org/officeDocument/2006/relationships/ctrlProp" Target="../ctrlProps/ctrlProp238.xml"/><Relationship Id="rId83" Type="http://schemas.openxmlformats.org/officeDocument/2006/relationships/ctrlProp" Target="../ctrlProps/ctrlProp246.xml"/><Relationship Id="rId88" Type="http://schemas.openxmlformats.org/officeDocument/2006/relationships/ctrlProp" Target="../ctrlProps/ctrlProp251.xml"/><Relationship Id="rId91" Type="http://schemas.openxmlformats.org/officeDocument/2006/relationships/ctrlProp" Target="../ctrlProps/ctrlProp254.xml"/><Relationship Id="rId96" Type="http://schemas.openxmlformats.org/officeDocument/2006/relationships/ctrlProp" Target="../ctrlProps/ctrlProp259.xml"/><Relationship Id="rId111" Type="http://schemas.openxmlformats.org/officeDocument/2006/relationships/ctrlProp" Target="../ctrlProps/ctrlProp27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9.xml"/><Relationship Id="rId15" Type="http://schemas.openxmlformats.org/officeDocument/2006/relationships/ctrlProp" Target="../ctrlProps/ctrlProp178.xml"/><Relationship Id="rId23" Type="http://schemas.openxmlformats.org/officeDocument/2006/relationships/ctrlProp" Target="../ctrlProps/ctrlProp186.xml"/><Relationship Id="rId28" Type="http://schemas.openxmlformats.org/officeDocument/2006/relationships/ctrlProp" Target="../ctrlProps/ctrlProp191.xml"/><Relationship Id="rId36" Type="http://schemas.openxmlformats.org/officeDocument/2006/relationships/ctrlProp" Target="../ctrlProps/ctrlProp199.xml"/><Relationship Id="rId49" Type="http://schemas.openxmlformats.org/officeDocument/2006/relationships/ctrlProp" Target="../ctrlProps/ctrlProp212.xml"/><Relationship Id="rId57" Type="http://schemas.openxmlformats.org/officeDocument/2006/relationships/ctrlProp" Target="../ctrlProps/ctrlProp220.xml"/><Relationship Id="rId106" Type="http://schemas.openxmlformats.org/officeDocument/2006/relationships/ctrlProp" Target="../ctrlProps/ctrlProp269.xml"/><Relationship Id="rId114" Type="http://schemas.openxmlformats.org/officeDocument/2006/relationships/ctrlProp" Target="../ctrlProps/ctrlProp277.xml"/><Relationship Id="rId119" Type="http://schemas.openxmlformats.org/officeDocument/2006/relationships/ctrlProp" Target="../ctrlProps/ctrlProp282.xml"/><Relationship Id="rId10" Type="http://schemas.openxmlformats.org/officeDocument/2006/relationships/ctrlProp" Target="../ctrlProps/ctrlProp173.xml"/><Relationship Id="rId31" Type="http://schemas.openxmlformats.org/officeDocument/2006/relationships/ctrlProp" Target="../ctrlProps/ctrlProp194.xml"/><Relationship Id="rId44" Type="http://schemas.openxmlformats.org/officeDocument/2006/relationships/ctrlProp" Target="../ctrlProps/ctrlProp207.xml"/><Relationship Id="rId52" Type="http://schemas.openxmlformats.org/officeDocument/2006/relationships/ctrlProp" Target="../ctrlProps/ctrlProp215.xml"/><Relationship Id="rId60" Type="http://schemas.openxmlformats.org/officeDocument/2006/relationships/ctrlProp" Target="../ctrlProps/ctrlProp223.xml"/><Relationship Id="rId65" Type="http://schemas.openxmlformats.org/officeDocument/2006/relationships/ctrlProp" Target="../ctrlProps/ctrlProp228.xml"/><Relationship Id="rId73" Type="http://schemas.openxmlformats.org/officeDocument/2006/relationships/ctrlProp" Target="../ctrlProps/ctrlProp236.xml"/><Relationship Id="rId78" Type="http://schemas.openxmlformats.org/officeDocument/2006/relationships/ctrlProp" Target="../ctrlProps/ctrlProp241.xml"/><Relationship Id="rId81" Type="http://schemas.openxmlformats.org/officeDocument/2006/relationships/ctrlProp" Target="../ctrlProps/ctrlProp244.xml"/><Relationship Id="rId86" Type="http://schemas.openxmlformats.org/officeDocument/2006/relationships/ctrlProp" Target="../ctrlProps/ctrlProp249.xml"/><Relationship Id="rId94" Type="http://schemas.openxmlformats.org/officeDocument/2006/relationships/ctrlProp" Target="../ctrlProps/ctrlProp257.xml"/><Relationship Id="rId99" Type="http://schemas.openxmlformats.org/officeDocument/2006/relationships/ctrlProp" Target="../ctrlProps/ctrlProp262.xml"/><Relationship Id="rId101" Type="http://schemas.openxmlformats.org/officeDocument/2006/relationships/ctrlProp" Target="../ctrlProps/ctrlProp264.xml"/><Relationship Id="rId122" Type="http://schemas.openxmlformats.org/officeDocument/2006/relationships/ctrlProp" Target="../ctrlProps/ctrlProp285.xml"/><Relationship Id="rId4" Type="http://schemas.openxmlformats.org/officeDocument/2006/relationships/ctrlProp" Target="../ctrlProps/ctrlProp167.xml"/><Relationship Id="rId9" Type="http://schemas.openxmlformats.org/officeDocument/2006/relationships/ctrlProp" Target="../ctrlProps/ctrlProp172.xml"/><Relationship Id="rId13" Type="http://schemas.openxmlformats.org/officeDocument/2006/relationships/ctrlProp" Target="../ctrlProps/ctrlProp176.xml"/><Relationship Id="rId18" Type="http://schemas.openxmlformats.org/officeDocument/2006/relationships/ctrlProp" Target="../ctrlProps/ctrlProp181.xml"/><Relationship Id="rId39" Type="http://schemas.openxmlformats.org/officeDocument/2006/relationships/ctrlProp" Target="../ctrlProps/ctrlProp202.xml"/><Relationship Id="rId109" Type="http://schemas.openxmlformats.org/officeDocument/2006/relationships/ctrlProp" Target="../ctrlProps/ctrlProp272.xml"/><Relationship Id="rId34" Type="http://schemas.openxmlformats.org/officeDocument/2006/relationships/ctrlProp" Target="../ctrlProps/ctrlProp197.xml"/><Relationship Id="rId50" Type="http://schemas.openxmlformats.org/officeDocument/2006/relationships/ctrlProp" Target="../ctrlProps/ctrlProp213.xml"/><Relationship Id="rId55" Type="http://schemas.openxmlformats.org/officeDocument/2006/relationships/ctrlProp" Target="../ctrlProps/ctrlProp218.xml"/><Relationship Id="rId76" Type="http://schemas.openxmlformats.org/officeDocument/2006/relationships/ctrlProp" Target="../ctrlProps/ctrlProp239.xml"/><Relationship Id="rId97" Type="http://schemas.openxmlformats.org/officeDocument/2006/relationships/ctrlProp" Target="../ctrlProps/ctrlProp260.xml"/><Relationship Id="rId104" Type="http://schemas.openxmlformats.org/officeDocument/2006/relationships/ctrlProp" Target="../ctrlProps/ctrlProp267.xml"/><Relationship Id="rId120" Type="http://schemas.openxmlformats.org/officeDocument/2006/relationships/ctrlProp" Target="../ctrlProps/ctrlProp283.xml"/><Relationship Id="rId7" Type="http://schemas.openxmlformats.org/officeDocument/2006/relationships/ctrlProp" Target="../ctrlProps/ctrlProp170.xml"/><Relationship Id="rId71" Type="http://schemas.openxmlformats.org/officeDocument/2006/relationships/ctrlProp" Target="../ctrlProps/ctrlProp234.xml"/><Relationship Id="rId92" Type="http://schemas.openxmlformats.org/officeDocument/2006/relationships/ctrlProp" Target="../ctrlProps/ctrlProp25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92.xml"/><Relationship Id="rId24" Type="http://schemas.openxmlformats.org/officeDocument/2006/relationships/ctrlProp" Target="../ctrlProps/ctrlProp187.xml"/><Relationship Id="rId40" Type="http://schemas.openxmlformats.org/officeDocument/2006/relationships/ctrlProp" Target="../ctrlProps/ctrlProp203.xml"/><Relationship Id="rId45" Type="http://schemas.openxmlformats.org/officeDocument/2006/relationships/ctrlProp" Target="../ctrlProps/ctrlProp208.xml"/><Relationship Id="rId66" Type="http://schemas.openxmlformats.org/officeDocument/2006/relationships/ctrlProp" Target="../ctrlProps/ctrlProp229.xml"/><Relationship Id="rId87" Type="http://schemas.openxmlformats.org/officeDocument/2006/relationships/ctrlProp" Target="../ctrlProps/ctrlProp250.xml"/><Relationship Id="rId110" Type="http://schemas.openxmlformats.org/officeDocument/2006/relationships/ctrlProp" Target="../ctrlProps/ctrlProp273.xml"/><Relationship Id="rId115" Type="http://schemas.openxmlformats.org/officeDocument/2006/relationships/ctrlProp" Target="../ctrlProps/ctrlProp27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86"/>
  <sheetViews>
    <sheetView tabSelected="1" topLeftCell="A13" zoomScaleNormal="100" workbookViewId="0">
      <selection activeCell="H21" sqref="H21:N29"/>
    </sheetView>
  </sheetViews>
  <sheetFormatPr baseColWidth="10" defaultRowHeight="15" x14ac:dyDescent="0.2"/>
  <cols>
    <col min="1" max="1" width="57.85546875" style="1" customWidth="1"/>
    <col min="2" max="2" width="3.42578125" style="1" customWidth="1"/>
    <col min="3" max="3" width="39.85546875" style="1" customWidth="1"/>
    <col min="4" max="4" width="7.85546875" style="1" customWidth="1"/>
    <col min="5" max="5" width="3" style="1" customWidth="1"/>
    <col min="6" max="6" width="3" style="1" bestFit="1" customWidth="1"/>
    <col min="7" max="7" width="1.85546875" style="1" customWidth="1"/>
    <col min="8" max="8" width="2.85546875" style="1" customWidth="1"/>
    <col min="9" max="11" width="3.140625" style="1" bestFit="1" customWidth="1"/>
    <col min="12" max="12" width="1.85546875" style="1" bestFit="1" customWidth="1"/>
    <col min="13" max="18" width="2.85546875" style="1" customWidth="1"/>
    <col min="19" max="19" width="1.85546875" style="1" bestFit="1" customWidth="1"/>
    <col min="20" max="20" width="2.85546875" style="1" customWidth="1"/>
    <col min="21" max="21" width="8.42578125" style="1" customWidth="1"/>
    <col min="22" max="22" width="14.5703125" style="1" customWidth="1"/>
    <col min="23" max="23" width="3.7109375" style="1" customWidth="1"/>
    <col min="24" max="24" width="3.42578125" style="1" customWidth="1"/>
    <col min="25" max="25" width="17.5703125" style="1" customWidth="1"/>
  </cols>
  <sheetData>
    <row r="1" spans="1:25" ht="20.25" x14ac:dyDescent="0.3">
      <c r="A1" s="16"/>
      <c r="B1" s="16"/>
      <c r="C1" s="16"/>
      <c r="D1" s="3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x14ac:dyDescent="0.2">
      <c r="A2" s="4" t="s">
        <v>0</v>
      </c>
      <c r="B2" s="17"/>
      <c r="C2" s="17"/>
      <c r="D2" s="3"/>
      <c r="E2" s="89" t="s">
        <v>1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3"/>
      <c r="W2" s="3"/>
      <c r="X2" s="3"/>
      <c r="Y2" s="3"/>
    </row>
    <row r="3" spans="1:2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">
      <c r="A5" s="3"/>
      <c r="B5" s="3"/>
      <c r="C5" s="3"/>
      <c r="D5" s="3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x14ac:dyDescent="0.2">
      <c r="A6" s="3"/>
      <c r="B6" s="3"/>
      <c r="C6" s="3"/>
      <c r="D6" s="3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18" x14ac:dyDescent="0.25">
      <c r="A7" s="11" t="s">
        <v>2</v>
      </c>
      <c r="B7" s="11"/>
      <c r="C7" s="11"/>
      <c r="D7" s="3"/>
      <c r="E7" s="5" t="s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</row>
    <row r="8" spans="1:25" ht="18" x14ac:dyDescent="0.25">
      <c r="A8" s="11" t="s">
        <v>3</v>
      </c>
      <c r="B8" s="11"/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8" x14ac:dyDescent="0.25">
      <c r="A9" s="11" t="s">
        <v>32</v>
      </c>
      <c r="B9" s="11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8" x14ac:dyDescent="0.25">
      <c r="A10" s="11" t="s">
        <v>4</v>
      </c>
      <c r="B10" s="11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1.75" customHeight="1" x14ac:dyDescent="0.25">
      <c r="A11" s="3"/>
      <c r="B11" s="3"/>
      <c r="C11" s="3"/>
      <c r="D11" s="3"/>
      <c r="F11" s="6">
        <v>5</v>
      </c>
      <c r="G11" s="7" t="s">
        <v>8</v>
      </c>
      <c r="H11" s="6">
        <v>0</v>
      </c>
      <c r="I11" s="6">
        <v>2</v>
      </c>
      <c r="J11" s="6">
        <v>2</v>
      </c>
      <c r="K11" s="6">
        <v>5</v>
      </c>
      <c r="L11" s="3" t="s">
        <v>8</v>
      </c>
      <c r="M11" s="6"/>
      <c r="N11" s="6"/>
      <c r="O11" s="6"/>
      <c r="P11" s="6"/>
      <c r="Q11" s="6"/>
      <c r="R11" s="6"/>
      <c r="S11" s="3" t="s">
        <v>8</v>
      </c>
      <c r="T11" s="6"/>
      <c r="U11" s="3"/>
      <c r="V11" s="3"/>
      <c r="W11" s="3"/>
      <c r="X11" s="3"/>
      <c r="Y11" s="3"/>
    </row>
    <row r="12" spans="1:25" ht="4.5" customHeight="1" x14ac:dyDescent="0.2">
      <c r="A12" s="3"/>
      <c r="B12" s="3"/>
      <c r="C12" s="3"/>
      <c r="D12" s="3"/>
      <c r="E12" s="9"/>
      <c r="F12" s="8"/>
      <c r="G12" s="8"/>
      <c r="H12" s="8"/>
      <c r="I12" s="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3"/>
      <c r="W12" s="3"/>
      <c r="X12" s="3"/>
      <c r="Y12" s="3"/>
    </row>
    <row r="13" spans="1:25" x14ac:dyDescent="0.2">
      <c r="A13" s="3"/>
      <c r="B13" s="3"/>
      <c r="C13" s="3"/>
      <c r="D13" s="3"/>
      <c r="F13" s="89" t="s">
        <v>6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"/>
      <c r="V13" s="3"/>
      <c r="W13" s="3"/>
      <c r="X13" s="3"/>
      <c r="Y13" s="3"/>
    </row>
    <row r="14" spans="1:2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2">
      <c r="A15" s="3"/>
      <c r="B15" s="8"/>
      <c r="C15" s="8"/>
      <c r="D15" s="8"/>
      <c r="E15" s="8"/>
      <c r="F15" s="8"/>
      <c r="G15" s="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7.45" customHeight="1" x14ac:dyDescent="0.3">
      <c r="A16" s="36" t="s">
        <v>11</v>
      </c>
      <c r="B16" s="93" t="s">
        <v>24</v>
      </c>
      <c r="C16" s="94"/>
      <c r="D16" s="94"/>
      <c r="E16" s="94"/>
      <c r="F16" s="94"/>
      <c r="G16" s="95"/>
      <c r="H16" s="99"/>
      <c r="I16" s="100"/>
      <c r="J16" s="100"/>
      <c r="K16" s="100"/>
      <c r="L16" s="100"/>
      <c r="M16" s="100"/>
      <c r="N16" s="100"/>
      <c r="O16" s="100"/>
      <c r="P16" s="99"/>
      <c r="Q16" s="100"/>
      <c r="R16" s="100"/>
      <c r="S16" s="100"/>
      <c r="T16" s="100"/>
      <c r="U16" s="101"/>
      <c r="V16" s="99"/>
      <c r="W16" s="100"/>
      <c r="X16" s="101"/>
      <c r="Y16" s="43"/>
    </row>
    <row r="17" spans="1:25" ht="17.45" customHeight="1" x14ac:dyDescent="0.25">
      <c r="A17" s="36" t="s">
        <v>12</v>
      </c>
      <c r="B17" s="96"/>
      <c r="C17" s="97"/>
      <c r="D17" s="97"/>
      <c r="E17" s="97"/>
      <c r="F17" s="97"/>
      <c r="G17" s="98"/>
      <c r="H17" s="102" t="s">
        <v>25</v>
      </c>
      <c r="I17" s="103"/>
      <c r="J17" s="103"/>
      <c r="K17" s="103"/>
      <c r="L17" s="103"/>
      <c r="M17" s="103"/>
      <c r="N17" s="103"/>
      <c r="O17" s="103"/>
      <c r="P17" s="102" t="s">
        <v>26</v>
      </c>
      <c r="Q17" s="103"/>
      <c r="R17" s="103"/>
      <c r="S17" s="103"/>
      <c r="T17" s="103"/>
      <c r="U17" s="103"/>
      <c r="V17" s="102" t="s">
        <v>27</v>
      </c>
      <c r="W17" s="103"/>
      <c r="X17" s="104"/>
      <c r="Y17" s="44" t="s">
        <v>33</v>
      </c>
    </row>
    <row r="18" spans="1:25" ht="20.25" customHeight="1" x14ac:dyDescent="0.2">
      <c r="A18" s="14"/>
      <c r="B18" s="18"/>
      <c r="C18" s="15"/>
      <c r="D18" s="92"/>
      <c r="E18" s="92"/>
      <c r="F18" s="92"/>
      <c r="G18" s="19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4"/>
      <c r="W18" s="14"/>
      <c r="X18" s="14"/>
      <c r="Y18" s="14"/>
    </row>
    <row r="19" spans="1:25" s="1" customFormat="1" ht="15" customHeight="1" x14ac:dyDescent="0.25">
      <c r="A19" s="37" t="s">
        <v>29</v>
      </c>
      <c r="B19" s="54" t="s">
        <v>13</v>
      </c>
      <c r="C19" s="41" t="s">
        <v>9</v>
      </c>
      <c r="D19" s="72" t="s">
        <v>23</v>
      </c>
      <c r="E19" s="73"/>
      <c r="F19" s="73"/>
      <c r="G19" s="38"/>
      <c r="H19" s="74" t="s">
        <v>14</v>
      </c>
      <c r="I19" s="75"/>
      <c r="J19" s="75"/>
      <c r="K19" s="75"/>
      <c r="L19" s="75"/>
      <c r="M19" s="75"/>
      <c r="N19" s="76"/>
      <c r="O19" s="74" t="s">
        <v>28</v>
      </c>
      <c r="P19" s="75"/>
      <c r="Q19" s="75"/>
      <c r="R19" s="76"/>
      <c r="S19" s="74" t="s">
        <v>17</v>
      </c>
      <c r="T19" s="75"/>
      <c r="U19" s="75"/>
      <c r="V19" s="76"/>
      <c r="W19" s="74" t="s">
        <v>18</v>
      </c>
      <c r="X19" s="75"/>
      <c r="Y19" s="76"/>
    </row>
    <row r="20" spans="1:25" s="1" customFormat="1" ht="42.75" customHeight="1" thickBot="1" x14ac:dyDescent="0.3">
      <c r="A20" s="39"/>
      <c r="B20" s="55"/>
      <c r="C20" s="42"/>
      <c r="D20" s="84"/>
      <c r="E20" s="85"/>
      <c r="F20" s="85"/>
      <c r="G20" s="40"/>
      <c r="H20" s="59" t="s">
        <v>15</v>
      </c>
      <c r="I20" s="60"/>
      <c r="J20" s="60"/>
      <c r="K20" s="60"/>
      <c r="L20" s="60"/>
      <c r="M20" s="60"/>
      <c r="N20" s="61"/>
      <c r="O20" s="86" t="s">
        <v>31</v>
      </c>
      <c r="P20" s="87"/>
      <c r="Q20" s="87"/>
      <c r="R20" s="88"/>
      <c r="S20" s="59" t="s">
        <v>15</v>
      </c>
      <c r="T20" s="60"/>
      <c r="U20" s="60"/>
      <c r="V20" s="61"/>
      <c r="W20" s="59" t="s">
        <v>15</v>
      </c>
      <c r="X20" s="60"/>
      <c r="Y20" s="61"/>
    </row>
    <row r="21" spans="1:25" ht="24.95" customHeight="1" x14ac:dyDescent="0.25">
      <c r="A21" s="33"/>
      <c r="B21" s="33"/>
      <c r="C21" s="33"/>
      <c r="D21" s="48">
        <f xml:space="preserve"> H16</f>
        <v>0</v>
      </c>
      <c r="E21" s="49"/>
      <c r="F21" s="49"/>
      <c r="G21" s="50"/>
      <c r="H21" s="105"/>
      <c r="I21" s="106"/>
      <c r="J21" s="106"/>
      <c r="K21" s="106"/>
      <c r="L21" s="106"/>
      <c r="M21" s="106"/>
      <c r="N21" s="107"/>
      <c r="O21" s="108">
        <v>0.2</v>
      </c>
      <c r="P21" s="109"/>
      <c r="Q21" s="109"/>
      <c r="R21" s="110"/>
      <c r="S21" s="62">
        <f t="shared" ref="S21:S29" si="0">IF(H21*O21&lt;100,0,H21*O21)</f>
        <v>0</v>
      </c>
      <c r="T21" s="63"/>
      <c r="U21" s="63"/>
      <c r="V21" s="64"/>
      <c r="W21" s="65" t="str">
        <f t="shared" ref="W21:W29" si="1">IF(H21=0,"",IF(H21*O21&lt;100,100,0))</f>
        <v/>
      </c>
      <c r="X21" s="66"/>
      <c r="Y21" s="67"/>
    </row>
    <row r="22" spans="1:25" ht="24.95" customHeight="1" x14ac:dyDescent="0.25">
      <c r="A22" s="13"/>
      <c r="B22" s="13"/>
      <c r="C22" s="13"/>
      <c r="D22" s="83">
        <f xml:space="preserve"> P16</f>
        <v>0</v>
      </c>
      <c r="E22" s="81"/>
      <c r="F22" s="81"/>
      <c r="G22" s="82"/>
      <c r="H22" s="77"/>
      <c r="I22" s="78"/>
      <c r="J22" s="78"/>
      <c r="K22" s="78"/>
      <c r="L22" s="78"/>
      <c r="M22" s="78"/>
      <c r="N22" s="79"/>
      <c r="O22" s="80">
        <v>0.2</v>
      </c>
      <c r="P22" s="81"/>
      <c r="Q22" s="81"/>
      <c r="R22" s="82"/>
      <c r="S22" s="56">
        <f t="shared" si="0"/>
        <v>0</v>
      </c>
      <c r="T22" s="57"/>
      <c r="U22" s="57"/>
      <c r="V22" s="58"/>
      <c r="W22" s="56" t="str">
        <f t="shared" si="1"/>
        <v/>
      </c>
      <c r="X22" s="57"/>
      <c r="Y22" s="58"/>
    </row>
    <row r="23" spans="1:25" ht="24.95" customHeight="1" thickBot="1" x14ac:dyDescent="0.3">
      <c r="A23" s="34"/>
      <c r="B23" s="34"/>
      <c r="C23" s="34"/>
      <c r="D23" s="51">
        <f xml:space="preserve"> V16</f>
        <v>0</v>
      </c>
      <c r="E23" s="52"/>
      <c r="F23" s="52"/>
      <c r="G23" s="53"/>
      <c r="H23" s="68"/>
      <c r="I23" s="69"/>
      <c r="J23" s="69"/>
      <c r="K23" s="69"/>
      <c r="L23" s="69"/>
      <c r="M23" s="69"/>
      <c r="N23" s="70"/>
      <c r="O23" s="71">
        <v>0.2</v>
      </c>
      <c r="P23" s="52"/>
      <c r="Q23" s="52"/>
      <c r="R23" s="53"/>
      <c r="S23" s="45">
        <f t="shared" si="0"/>
        <v>0</v>
      </c>
      <c r="T23" s="46"/>
      <c r="U23" s="46"/>
      <c r="V23" s="47"/>
      <c r="W23" s="45" t="str">
        <f t="shared" si="1"/>
        <v/>
      </c>
      <c r="X23" s="46"/>
      <c r="Y23" s="47"/>
    </row>
    <row r="24" spans="1:25" ht="24.95" customHeight="1" x14ac:dyDescent="0.25">
      <c r="A24" s="33"/>
      <c r="B24" s="33"/>
      <c r="C24" s="33"/>
      <c r="D24" s="48">
        <f xml:space="preserve"> H16</f>
        <v>0</v>
      </c>
      <c r="E24" s="49"/>
      <c r="F24" s="49"/>
      <c r="G24" s="50"/>
      <c r="H24" s="105"/>
      <c r="I24" s="106"/>
      <c r="J24" s="106"/>
      <c r="K24" s="106"/>
      <c r="L24" s="106"/>
      <c r="M24" s="106"/>
      <c r="N24" s="107"/>
      <c r="O24" s="108">
        <v>0.2</v>
      </c>
      <c r="P24" s="109"/>
      <c r="Q24" s="109"/>
      <c r="R24" s="110"/>
      <c r="S24" s="62">
        <f t="shared" si="0"/>
        <v>0</v>
      </c>
      <c r="T24" s="63"/>
      <c r="U24" s="63"/>
      <c r="V24" s="64"/>
      <c r="W24" s="62" t="str">
        <f t="shared" si="1"/>
        <v/>
      </c>
      <c r="X24" s="63"/>
      <c r="Y24" s="64"/>
    </row>
    <row r="25" spans="1:25" ht="24.95" customHeight="1" x14ac:dyDescent="0.25">
      <c r="A25" s="13"/>
      <c r="B25" s="13"/>
      <c r="C25" s="13"/>
      <c r="D25" s="83">
        <f xml:space="preserve"> P16</f>
        <v>0</v>
      </c>
      <c r="E25" s="81"/>
      <c r="F25" s="81"/>
      <c r="G25" s="82"/>
      <c r="H25" s="77"/>
      <c r="I25" s="78"/>
      <c r="J25" s="78"/>
      <c r="K25" s="78"/>
      <c r="L25" s="78"/>
      <c r="M25" s="78"/>
      <c r="N25" s="79"/>
      <c r="O25" s="80">
        <v>0.2</v>
      </c>
      <c r="P25" s="111"/>
      <c r="Q25" s="111"/>
      <c r="R25" s="112"/>
      <c r="S25" s="56">
        <f t="shared" si="0"/>
        <v>0</v>
      </c>
      <c r="T25" s="57"/>
      <c r="U25" s="57"/>
      <c r="V25" s="58"/>
      <c r="W25" s="56" t="str">
        <f t="shared" si="1"/>
        <v/>
      </c>
      <c r="X25" s="57"/>
      <c r="Y25" s="58"/>
    </row>
    <row r="26" spans="1:25" ht="24.95" customHeight="1" thickBot="1" x14ac:dyDescent="0.3">
      <c r="A26" s="34"/>
      <c r="B26" s="34"/>
      <c r="C26" s="34"/>
      <c r="D26" s="51">
        <f xml:space="preserve"> V16</f>
        <v>0</v>
      </c>
      <c r="E26" s="52"/>
      <c r="F26" s="52"/>
      <c r="G26" s="53"/>
      <c r="H26" s="68"/>
      <c r="I26" s="69"/>
      <c r="J26" s="69"/>
      <c r="K26" s="69"/>
      <c r="L26" s="69"/>
      <c r="M26" s="69"/>
      <c r="N26" s="70"/>
      <c r="O26" s="71">
        <v>0.2</v>
      </c>
      <c r="P26" s="113"/>
      <c r="Q26" s="113"/>
      <c r="R26" s="114"/>
      <c r="S26" s="45">
        <f t="shared" si="0"/>
        <v>0</v>
      </c>
      <c r="T26" s="46"/>
      <c r="U26" s="46"/>
      <c r="V26" s="47"/>
      <c r="W26" s="45" t="str">
        <f t="shared" si="1"/>
        <v/>
      </c>
      <c r="X26" s="46"/>
      <c r="Y26" s="47"/>
    </row>
    <row r="27" spans="1:25" ht="24.95" customHeight="1" x14ac:dyDescent="0.25">
      <c r="A27" s="13"/>
      <c r="B27" s="13"/>
      <c r="C27" s="13"/>
      <c r="D27" s="48">
        <f xml:space="preserve"> H16</f>
        <v>0</v>
      </c>
      <c r="E27" s="49"/>
      <c r="F27" s="49"/>
      <c r="G27" s="50"/>
      <c r="H27" s="77"/>
      <c r="I27" s="78"/>
      <c r="J27" s="78"/>
      <c r="K27" s="78"/>
      <c r="L27" s="78"/>
      <c r="M27" s="78"/>
      <c r="N27" s="79"/>
      <c r="O27" s="80">
        <v>0.2</v>
      </c>
      <c r="P27" s="111"/>
      <c r="Q27" s="111"/>
      <c r="R27" s="112"/>
      <c r="S27" s="56">
        <f t="shared" si="0"/>
        <v>0</v>
      </c>
      <c r="T27" s="57"/>
      <c r="U27" s="57"/>
      <c r="V27" s="58"/>
      <c r="W27" s="62" t="str">
        <f t="shared" si="1"/>
        <v/>
      </c>
      <c r="X27" s="63"/>
      <c r="Y27" s="64"/>
    </row>
    <row r="28" spans="1:25" ht="24.95" customHeight="1" x14ac:dyDescent="0.25">
      <c r="A28" s="13"/>
      <c r="B28" s="13"/>
      <c r="C28" s="13"/>
      <c r="D28" s="83">
        <f xml:space="preserve"> P16</f>
        <v>0</v>
      </c>
      <c r="E28" s="81"/>
      <c r="F28" s="81"/>
      <c r="G28" s="82"/>
      <c r="H28" s="77"/>
      <c r="I28" s="78"/>
      <c r="J28" s="78"/>
      <c r="K28" s="78"/>
      <c r="L28" s="78"/>
      <c r="M28" s="78"/>
      <c r="N28" s="79"/>
      <c r="O28" s="80">
        <v>0.2</v>
      </c>
      <c r="P28" s="111"/>
      <c r="Q28" s="111"/>
      <c r="R28" s="112"/>
      <c r="S28" s="56">
        <f t="shared" si="0"/>
        <v>0</v>
      </c>
      <c r="T28" s="57"/>
      <c r="U28" s="57"/>
      <c r="V28" s="58"/>
      <c r="W28" s="56" t="str">
        <f t="shared" si="1"/>
        <v/>
      </c>
      <c r="X28" s="57"/>
      <c r="Y28" s="58"/>
    </row>
    <row r="29" spans="1:25" ht="24.95" customHeight="1" thickBot="1" x14ac:dyDescent="0.3">
      <c r="A29" s="34"/>
      <c r="B29" s="34"/>
      <c r="C29" s="34"/>
      <c r="D29" s="51">
        <f xml:space="preserve"> V16</f>
        <v>0</v>
      </c>
      <c r="E29" s="52"/>
      <c r="F29" s="52"/>
      <c r="G29" s="53"/>
      <c r="H29" s="68"/>
      <c r="I29" s="69"/>
      <c r="J29" s="69"/>
      <c r="K29" s="69"/>
      <c r="L29" s="69"/>
      <c r="M29" s="69"/>
      <c r="N29" s="70"/>
      <c r="O29" s="71">
        <v>0.2</v>
      </c>
      <c r="P29" s="113"/>
      <c r="Q29" s="113"/>
      <c r="R29" s="114"/>
      <c r="S29" s="45">
        <f t="shared" si="0"/>
        <v>0</v>
      </c>
      <c r="T29" s="46"/>
      <c r="U29" s="46"/>
      <c r="V29" s="47"/>
      <c r="W29" s="45" t="str">
        <f t="shared" si="1"/>
        <v/>
      </c>
      <c r="X29" s="46"/>
      <c r="Y29" s="47"/>
    </row>
    <row r="30" spans="1:25" ht="24.95" customHeight="1" x14ac:dyDescent="0.25">
      <c r="A30" s="35"/>
      <c r="B30" s="109"/>
      <c r="C30" s="109"/>
      <c r="D30" s="109"/>
      <c r="E30" s="109"/>
      <c r="F30" s="109"/>
      <c r="G30" s="28"/>
      <c r="H30" s="120" t="s">
        <v>20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62">
        <f>SUM(S21:V29)</f>
        <v>0</v>
      </c>
      <c r="T30" s="63"/>
      <c r="U30" s="63"/>
      <c r="V30" s="63"/>
      <c r="W30" s="62">
        <f>SUM(W21:Y29)</f>
        <v>0</v>
      </c>
      <c r="X30" s="63"/>
      <c r="Y30" s="64"/>
    </row>
    <row r="31" spans="1:25" s="25" customFormat="1" ht="24.95" customHeight="1" x14ac:dyDescent="0.3">
      <c r="A31" s="31" t="s">
        <v>30</v>
      </c>
      <c r="B31" s="115"/>
      <c r="C31" s="115"/>
      <c r="D31" s="115"/>
      <c r="E31" s="115"/>
      <c r="F31" s="115"/>
      <c r="G31" s="24"/>
      <c r="H31" s="116" t="s">
        <v>21</v>
      </c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7">
        <f xml:space="preserve"> S30+W30</f>
        <v>0</v>
      </c>
      <c r="T31" s="118"/>
      <c r="U31" s="118"/>
      <c r="V31" s="118"/>
      <c r="W31" s="118"/>
      <c r="X31" s="118"/>
      <c r="Y31" s="119"/>
    </row>
    <row r="32" spans="1:25" s="22" customForma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s="22" customForma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s="22" customForma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s="22" customForma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s="22" customForma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s="22" customForma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s="22" customForma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s="22" customForma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s="22" customForma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s="22" customForma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s="22" customForma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s="22" customForma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s="22" customForma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s="22" customForma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s="22" customForma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s="22" customForma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s="22" customForma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s="22" customForma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s="22" customForma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s="22" customForma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s="22" customForma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s="22" customForma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s="22" customForma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s="22" customForma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s="22" customForma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s="22" customForma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s="22" customForma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s="22" customForma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s="22" customForma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s="22" customForma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s="22" customForma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s="22" customForma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s="22" customForma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s="22" customForma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s="22" customForma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s="22" customForma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s="22" customForma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s="22" customForma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s="22" customForma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s="22" customForma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s="22" customForma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s="22" customForma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s="22" customForma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s="22" customForma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s="22" customForma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s="22" customForma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s="22" customForma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s="22" customForma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s="22" customForma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s="22" customForma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s="22" customForma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s="22" customForma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s="22" customForma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s="22" customForma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s="22" customForma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s="22" customForma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s="22" customForma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s="22" customForma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 s="22" customForma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s="22" customForma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s="22" customForma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s="22" customForma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s="22" customForma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1:25" s="22" customForma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s="22" customForma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s="22" customForma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s="22" customForma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s="22" customForma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s="22" customForma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s="22" customForma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s="22" customForma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s="22" customForma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s="22" customForma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s="22" customForma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s="22" customForma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s="22" customForma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s="22" customForma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s="22" customForma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s="22" customForma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s="22" customForma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s="22" customForma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s="22" customForma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s="22" customForma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s="22" customForma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s="22" customForma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s="22" customForma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s="22" customForma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s="22" customForma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s="22" customForma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s="22" customForma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s="22" customForma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s="22" customForma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s="22" customForma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s="22" customForma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s="22" customForma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s="22" customForma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s="22" customForma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s="22" customForma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s="22" customForma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s="22" customForma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s="22" customForma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s="22" customForma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s="22" customForma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s="22" customForma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s="22" customForma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s="22" customForma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s="22" customForma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s="22" customForma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s="22" customForma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s="22" customForma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s="22" customForma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s="22" customForma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s="22" customForma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s="22" customForma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s="22" customForma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s="22" customForma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s="22" customForma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s="22" customForma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s="22" customForma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s="22" customForma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s="22" customForma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s="22" customForma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s="22" customForma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s="22" customForma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s="22" customForma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25" s="22" customForma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s="22" customForma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25" s="22" customForma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s="22" customForma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25" s="22" customForma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s="22" customForma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25" s="22" customForma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s="22" customForma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s="22" customForma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s="22" customForma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 s="22" customForma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s="22" customForma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1:25" s="22" customForma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s="22" customForma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s="22" customForma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s="22" customForma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s="22" customForma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s="22" customForma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s="22" customForma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s="22" customForma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s="22" customForma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1:25" s="22" customForma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25" s="22" customForma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1:25" s="22" customForma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</row>
    <row r="181" spans="1:25" s="22" customForma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s="22" customForma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25" s="22" customForma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  <row r="184" spans="1:25" s="22" customForma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</row>
    <row r="185" spans="1:25" s="22" customForma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spans="1:25" s="22" customForma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</sheetData>
  <mergeCells count="75">
    <mergeCell ref="H28:N28"/>
    <mergeCell ref="O28:R28"/>
    <mergeCell ref="S28:V28"/>
    <mergeCell ref="B31:F31"/>
    <mergeCell ref="H31:R31"/>
    <mergeCell ref="S31:Y31"/>
    <mergeCell ref="H29:N29"/>
    <mergeCell ref="O29:R29"/>
    <mergeCell ref="S29:V29"/>
    <mergeCell ref="B30:F30"/>
    <mergeCell ref="H30:R30"/>
    <mergeCell ref="S30:V30"/>
    <mergeCell ref="W30:Y30"/>
    <mergeCell ref="S26:V26"/>
    <mergeCell ref="H24:N24"/>
    <mergeCell ref="O24:R24"/>
    <mergeCell ref="H27:N27"/>
    <mergeCell ref="O27:R27"/>
    <mergeCell ref="S27:V27"/>
    <mergeCell ref="S21:V21"/>
    <mergeCell ref="S19:V19"/>
    <mergeCell ref="S24:V24"/>
    <mergeCell ref="H25:N25"/>
    <mergeCell ref="O25:R25"/>
    <mergeCell ref="S25:V25"/>
    <mergeCell ref="D28:G28"/>
    <mergeCell ref="D29:G29"/>
    <mergeCell ref="F13:T13"/>
    <mergeCell ref="E1:Y1"/>
    <mergeCell ref="E2:U2"/>
    <mergeCell ref="E5:Y6"/>
    <mergeCell ref="D18:F18"/>
    <mergeCell ref="B16:G17"/>
    <mergeCell ref="V16:X16"/>
    <mergeCell ref="P16:U16"/>
    <mergeCell ref="H17:O17"/>
    <mergeCell ref="P17:U17"/>
    <mergeCell ref="V17:X17"/>
    <mergeCell ref="W19:Y19"/>
    <mergeCell ref="H16:O16"/>
    <mergeCell ref="S20:V20"/>
    <mergeCell ref="H20:N20"/>
    <mergeCell ref="O20:R20"/>
    <mergeCell ref="D25:G25"/>
    <mergeCell ref="D26:G26"/>
    <mergeCell ref="D27:G27"/>
    <mergeCell ref="H21:N21"/>
    <mergeCell ref="O21:R21"/>
    <mergeCell ref="H26:N26"/>
    <mergeCell ref="O26:R26"/>
    <mergeCell ref="W29:Y29"/>
    <mergeCell ref="W20:Y20"/>
    <mergeCell ref="W24:Y24"/>
    <mergeCell ref="W25:Y25"/>
    <mergeCell ref="W26:Y26"/>
    <mergeCell ref="W27:Y27"/>
    <mergeCell ref="W21:Y21"/>
    <mergeCell ref="W22:Y22"/>
    <mergeCell ref="W23:Y23"/>
    <mergeCell ref="S23:V23"/>
    <mergeCell ref="D24:G24"/>
    <mergeCell ref="D23:G23"/>
    <mergeCell ref="B19:B20"/>
    <mergeCell ref="W28:Y28"/>
    <mergeCell ref="S22:V22"/>
    <mergeCell ref="H23:N23"/>
    <mergeCell ref="O23:R23"/>
    <mergeCell ref="D19:F19"/>
    <mergeCell ref="H19:N19"/>
    <mergeCell ref="O19:R19"/>
    <mergeCell ref="H22:N22"/>
    <mergeCell ref="O22:R22"/>
    <mergeCell ref="D21:G21"/>
    <mergeCell ref="D22:G22"/>
    <mergeCell ref="D20:F20"/>
  </mergeCells>
  <phoneticPr fontId="2" type="noConversion"/>
  <printOptions horizontalCentered="1" verticalCentered="1"/>
  <pageMargins left="0.78740157480314965" right="0.78740157480314965" top="0.59055118110236227" bottom="0.98425196850393704" header="0.51181102362204722" footer="0.51181102362204722"/>
  <pageSetup paperSize="9" scale="65" orientation="landscape" r:id="rId1"/>
  <headerFooter alignWithMargins="0"/>
  <colBreaks count="1" manualBreakCount="1">
    <brk id="2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3" r:id="rId4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9525</xdr:rowOff>
                  </from>
                  <to>
                    <xdr:col>2</xdr:col>
                    <xdr:colOff>76200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9525</xdr:rowOff>
                  </from>
                  <to>
                    <xdr:col>2</xdr:col>
                    <xdr:colOff>76200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9525</xdr:rowOff>
                  </from>
                  <to>
                    <xdr:col>2</xdr:col>
                    <xdr:colOff>76200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9525</xdr:rowOff>
                  </from>
                  <to>
                    <xdr:col>2</xdr:col>
                    <xdr:colOff>76200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9525</xdr:rowOff>
                  </from>
                  <to>
                    <xdr:col>2</xdr:col>
                    <xdr:colOff>76200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9525</xdr:rowOff>
                  </from>
                  <to>
                    <xdr:col>2</xdr:col>
                    <xdr:colOff>76200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1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2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3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9525</xdr:rowOff>
                  </from>
                  <to>
                    <xdr:col>2</xdr:col>
                    <xdr:colOff>76200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4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9525</xdr:rowOff>
                  </from>
                  <to>
                    <xdr:col>2</xdr:col>
                    <xdr:colOff>76200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5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9525</xdr:rowOff>
                  </from>
                  <to>
                    <xdr:col>2</xdr:col>
                    <xdr:colOff>76200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6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8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9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9525</xdr:rowOff>
                  </from>
                  <to>
                    <xdr:col>2</xdr:col>
                    <xdr:colOff>76200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0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9525</xdr:rowOff>
                  </from>
                  <to>
                    <xdr:col>2</xdr:col>
                    <xdr:colOff>76200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1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2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3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76200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4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5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7" name="Check Box 3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76200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8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9" name="Check Box 41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0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1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76200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2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3" name="Check Box 4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4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5" name="Check Box 4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76200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6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7" name="Check Box 4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8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9" name="Check Box 51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76200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0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1" name="Check Box 53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2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3" name="Check Box 55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76200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4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5" name="Check Box 5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7" name="Check Box 5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76200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8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59" name="Check Box 63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76200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0" name="Check Box 6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76200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1" name="Check Box 66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2" name="Check Box 6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76200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63" name="Check Box 68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64" name="Check Box 69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76200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65" name="Check Box 7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66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76200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67" name="Check Box 7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68" name="Check Box 7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69" name="Check Box 7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0" name="Check Box 7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1" name="Check Box 7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72" name="Check Box 7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3" name="Check Box 7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74" name="Check Box 79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75" name="Check Box 8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76" name="Check Box 81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77" name="Check Box 8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78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79" name="Check Box 8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0" name="Check Box 8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1" name="Check Box 8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82" name="Check Box 8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83" name="Check Box 8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84" name="Check Box 89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85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86" name="Check Box 9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87" name="Check Box 9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88" name="Check Box 93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89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0" name="Check Box 9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1" name="Check Box 96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92" name="Check Box 97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93" name="Check Box 9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94" name="Check Box 9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95" name="Check Box 100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96" name="Check Box 10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97" name="Check Box 10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98" name="Check Box 103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99" name="Check Box 10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0" name="Check Box 105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1" name="Check Box 106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02" name="Check Box 107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03" name="Check Box 10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04" name="Check Box 10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05" name="Check Box 110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06" name="Check Box 11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2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07" name="Check Box 11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08" name="Check Box 11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09" name="Check Box 1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0" name="Check Box 11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11" name="Check Box 11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12" name="Check Box 11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13" name="Check Box 119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14" name="Check Box 17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15" name="Check Box 18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16" name="Check Box 181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76200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17" name="Check Box 18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18" name="Check Box 183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76200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19" name="Check Box 184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20" name="Check Box 18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76200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21" name="Check Box 186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22" name="Check Box 18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76200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23" name="Check Box 18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24" name="Check Box 189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25" name="Check Box 19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26" name="Check Box 19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27" name="Check Box 192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28" name="Check Box 19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29" name="Check Box 194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30" name="Check Box 19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31" name="Check Box 19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32" name="Check Box 19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33" name="Check Box 19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134" name="Check Box 199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135" name="Check Box 20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136" name="Check Box 20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137" name="Check Box 202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38" name="Check Box 20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39" name="Check Box 204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140" name="Check Box 20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141" name="Check Box 206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42" name="Check Box 20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143" name="Check Box 20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144" name="Check Box 20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145" name="Check Box 21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146" name="Check Box 211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147" name="Check Box 21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148" name="Check Box 213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149" name="Check Box 21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150" name="Check Box 215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151" name="Check Box 21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152" name="Check Box 21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153" name="Check Box 21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154" name="Check Box 21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155" name="Check Box 220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156" name="Check Box 221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157" name="Check Box 22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158" name="Check Box 223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159" name="Check Box 22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160" name="Check Box 225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161" name="Check Box 22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162" name="Check Box 2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163" name="Check Box 22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164" name="Check Box 229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165" name="Check Box 23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166" name="Check Box 23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167" name="Check Box 232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168" name="Check Box 23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169" name="Check Box 234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89"/>
  <sheetViews>
    <sheetView topLeftCell="A3" zoomScaleNormal="100" workbookViewId="0">
      <selection activeCell="M32" sqref="M32:P32"/>
    </sheetView>
  </sheetViews>
  <sheetFormatPr baseColWidth="10" defaultRowHeight="15" x14ac:dyDescent="0.2"/>
  <cols>
    <col min="1" max="1" width="81.42578125" style="1" customWidth="1"/>
    <col min="2" max="2" width="4.7109375" style="1" customWidth="1"/>
    <col min="3" max="3" width="17.28515625" style="1" customWidth="1"/>
    <col min="4" max="4" width="3" style="1" customWidth="1"/>
    <col min="5" max="5" width="1.85546875" style="1" bestFit="1" customWidth="1"/>
    <col min="6" max="6" width="2.85546875" style="1" customWidth="1"/>
    <col min="7" max="9" width="3" style="1" bestFit="1" customWidth="1"/>
    <col min="10" max="10" width="1.85546875" style="1" bestFit="1" customWidth="1"/>
    <col min="11" max="16" width="2.85546875" style="1" customWidth="1"/>
    <col min="17" max="17" width="1.85546875" style="1" bestFit="1" customWidth="1"/>
    <col min="18" max="18" width="2.85546875" style="1" customWidth="1"/>
    <col min="19" max="19" width="6.42578125" style="1" customWidth="1"/>
    <col min="20" max="20" width="11.42578125" style="1" customWidth="1"/>
    <col min="21" max="21" width="22.140625" style="1" customWidth="1"/>
  </cols>
  <sheetData>
    <row r="1" spans="1:21" ht="20.25" x14ac:dyDescent="0.3">
      <c r="A1" s="16"/>
      <c r="B1" s="16"/>
      <c r="C1" s="3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x14ac:dyDescent="0.2">
      <c r="A2" s="4" t="s">
        <v>0</v>
      </c>
      <c r="B2" s="17"/>
      <c r="C2" s="3"/>
      <c r="D2" s="89" t="s">
        <v>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3"/>
      <c r="U2" s="3"/>
    </row>
    <row r="3" spans="1:2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">
      <c r="A5" s="3"/>
      <c r="B5" s="3"/>
      <c r="C5" s="3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x14ac:dyDescent="0.2">
      <c r="A6" s="3"/>
      <c r="B6" s="3"/>
      <c r="C6" s="3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ht="18" x14ac:dyDescent="0.25">
      <c r="A7" s="11" t="s">
        <v>2</v>
      </c>
      <c r="B7" s="11"/>
      <c r="C7" s="3"/>
      <c r="D7" s="5" t="s">
        <v>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"/>
      <c r="U7" s="3"/>
    </row>
    <row r="8" spans="1:21" ht="18" x14ac:dyDescent="0.25">
      <c r="A8" s="11" t="s">
        <v>3</v>
      </c>
      <c r="B8" s="1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8" x14ac:dyDescent="0.25">
      <c r="A9" s="11" t="s">
        <v>32</v>
      </c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8" x14ac:dyDescent="0.25">
      <c r="A10" s="11" t="s">
        <v>4</v>
      </c>
      <c r="B10" s="1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8" x14ac:dyDescent="0.25">
      <c r="A11" s="3"/>
      <c r="B11" s="3"/>
      <c r="C11" s="3"/>
      <c r="D11" s="6">
        <v>5</v>
      </c>
      <c r="E11" s="7" t="s">
        <v>8</v>
      </c>
      <c r="F11" s="6">
        <v>0</v>
      </c>
      <c r="G11" s="6">
        <v>2</v>
      </c>
      <c r="H11" s="6">
        <v>2</v>
      </c>
      <c r="I11" s="6">
        <v>5</v>
      </c>
      <c r="J11" s="3" t="s">
        <v>8</v>
      </c>
      <c r="K11" s="6"/>
      <c r="L11" s="6"/>
      <c r="M11" s="6"/>
      <c r="N11" s="6"/>
      <c r="O11" s="6"/>
      <c r="P11" s="6"/>
      <c r="Q11" s="3" t="s">
        <v>8</v>
      </c>
      <c r="R11" s="6"/>
      <c r="S11" s="3"/>
      <c r="T11" s="3"/>
      <c r="U11" s="3"/>
    </row>
    <row r="12" spans="1:21" ht="4.5" customHeight="1" x14ac:dyDescent="0.2">
      <c r="A12" s="3"/>
      <c r="B12" s="3"/>
      <c r="C12" s="3"/>
      <c r="D12" s="8"/>
      <c r="E12" s="8"/>
      <c r="F12" s="8"/>
      <c r="G12" s="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  <c r="T12" s="3"/>
      <c r="U12" s="3"/>
    </row>
    <row r="13" spans="1:21" x14ac:dyDescent="0.2">
      <c r="A13" s="3"/>
      <c r="B13" s="3"/>
      <c r="C13" s="3"/>
      <c r="D13" s="89" t="s">
        <v>6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10"/>
      <c r="T13" s="3"/>
      <c r="U13" s="3"/>
    </row>
    <row r="14" spans="1:2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8" x14ac:dyDescent="0.25">
      <c r="A16" s="121" t="s">
        <v>11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</row>
    <row r="17" spans="1:23" ht="18" x14ac:dyDescent="0.25">
      <c r="A17" s="121" t="s">
        <v>12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</row>
    <row r="18" spans="1:23" ht="12.75" x14ac:dyDescent="0.2">
      <c r="A18" s="14"/>
      <c r="B18" s="18"/>
      <c r="C18" s="92"/>
      <c r="D18" s="92"/>
      <c r="E18" s="9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4"/>
      <c r="U18" s="14"/>
    </row>
    <row r="19" spans="1:23" s="12" customFormat="1" ht="15" customHeight="1" x14ac:dyDescent="0.25">
      <c r="A19" s="26" t="s">
        <v>7</v>
      </c>
      <c r="B19" s="54" t="s">
        <v>10</v>
      </c>
      <c r="C19" s="125" t="s">
        <v>9</v>
      </c>
      <c r="D19" s="126"/>
      <c r="E19" s="126"/>
      <c r="F19" s="127" t="s">
        <v>14</v>
      </c>
      <c r="G19" s="128"/>
      <c r="H19" s="128"/>
      <c r="I19" s="128"/>
      <c r="J19" s="128"/>
      <c r="K19" s="128"/>
      <c r="L19" s="129"/>
      <c r="M19" s="127" t="s">
        <v>16</v>
      </c>
      <c r="N19" s="128"/>
      <c r="O19" s="128"/>
      <c r="P19" s="129"/>
      <c r="Q19" s="127" t="s">
        <v>17</v>
      </c>
      <c r="R19" s="128"/>
      <c r="S19" s="128"/>
      <c r="T19" s="129"/>
      <c r="U19" s="32" t="s">
        <v>18</v>
      </c>
      <c r="V19" s="1"/>
      <c r="W19" s="1"/>
    </row>
    <row r="20" spans="1:23" s="12" customFormat="1" ht="29.25" customHeight="1" x14ac:dyDescent="0.25">
      <c r="A20" s="27" t="s">
        <v>19</v>
      </c>
      <c r="B20" s="124"/>
      <c r="C20" s="130"/>
      <c r="D20" s="131"/>
      <c r="E20" s="131"/>
      <c r="F20" s="132" t="s">
        <v>15</v>
      </c>
      <c r="G20" s="109"/>
      <c r="H20" s="109"/>
      <c r="I20" s="109"/>
      <c r="J20" s="109"/>
      <c r="K20" s="109"/>
      <c r="L20" s="110"/>
      <c r="M20" s="132"/>
      <c r="N20" s="109"/>
      <c r="O20" s="109"/>
      <c r="P20" s="110"/>
      <c r="Q20" s="132" t="s">
        <v>15</v>
      </c>
      <c r="R20" s="109"/>
      <c r="S20" s="109"/>
      <c r="T20" s="110"/>
      <c r="U20" s="29" t="s">
        <v>15</v>
      </c>
    </row>
    <row r="21" spans="1:23" ht="24.95" customHeight="1" x14ac:dyDescent="0.25">
      <c r="A21" s="13"/>
      <c r="B21" s="13"/>
      <c r="C21" s="133"/>
      <c r="D21" s="134"/>
      <c r="E21" s="135"/>
      <c r="F21" s="56"/>
      <c r="G21" s="57"/>
      <c r="H21" s="57"/>
      <c r="I21" s="57"/>
      <c r="J21" s="57"/>
      <c r="K21" s="57"/>
      <c r="L21" s="58"/>
      <c r="M21" s="80">
        <v>0.2</v>
      </c>
      <c r="N21" s="81"/>
      <c r="O21" s="81"/>
      <c r="P21" s="82"/>
      <c r="Q21" s="56">
        <f t="shared" ref="Q21:Q26" si="0">IF(F21*M21&lt;250,0,F21*M21)</f>
        <v>0</v>
      </c>
      <c r="R21" s="57"/>
      <c r="S21" s="57"/>
      <c r="T21" s="58"/>
      <c r="U21" s="20">
        <f t="shared" ref="U21:U26" si="1">IF(F21*M21&lt;250,250,0)</f>
        <v>250</v>
      </c>
    </row>
    <row r="22" spans="1:23" ht="24.95" customHeight="1" x14ac:dyDescent="0.25">
      <c r="A22" s="13"/>
      <c r="B22" s="13"/>
      <c r="C22" s="133"/>
      <c r="D22" s="134"/>
      <c r="E22" s="135"/>
      <c r="F22" s="56"/>
      <c r="G22" s="57"/>
      <c r="H22" s="57"/>
      <c r="I22" s="57"/>
      <c r="J22" s="57"/>
      <c r="K22" s="57"/>
      <c r="L22" s="58"/>
      <c r="M22" s="80">
        <v>0.2</v>
      </c>
      <c r="N22" s="81"/>
      <c r="O22" s="81"/>
      <c r="P22" s="82"/>
      <c r="Q22" s="56">
        <f t="shared" si="0"/>
        <v>0</v>
      </c>
      <c r="R22" s="57"/>
      <c r="S22" s="57"/>
      <c r="T22" s="58"/>
      <c r="U22" s="20">
        <f t="shared" si="1"/>
        <v>250</v>
      </c>
    </row>
    <row r="23" spans="1:23" ht="24.95" customHeight="1" x14ac:dyDescent="0.25">
      <c r="A23" s="13"/>
      <c r="B23" s="13"/>
      <c r="C23" s="133"/>
      <c r="D23" s="134"/>
      <c r="E23" s="135"/>
      <c r="F23" s="56"/>
      <c r="G23" s="57"/>
      <c r="H23" s="57"/>
      <c r="I23" s="57"/>
      <c r="J23" s="57"/>
      <c r="K23" s="57"/>
      <c r="L23" s="58"/>
      <c r="M23" s="80">
        <v>0.2</v>
      </c>
      <c r="N23" s="81"/>
      <c r="O23" s="81"/>
      <c r="P23" s="82"/>
      <c r="Q23" s="56">
        <f t="shared" si="0"/>
        <v>0</v>
      </c>
      <c r="R23" s="57"/>
      <c r="S23" s="57"/>
      <c r="T23" s="58"/>
      <c r="U23" s="20">
        <f t="shared" si="1"/>
        <v>250</v>
      </c>
    </row>
    <row r="24" spans="1:23" ht="24.95" customHeight="1" x14ac:dyDescent="0.25">
      <c r="A24" s="13"/>
      <c r="B24" s="13"/>
      <c r="C24" s="133"/>
      <c r="D24" s="134"/>
      <c r="E24" s="135"/>
      <c r="F24" s="56"/>
      <c r="G24" s="57"/>
      <c r="H24" s="57"/>
      <c r="I24" s="57"/>
      <c r="J24" s="57"/>
      <c r="K24" s="57"/>
      <c r="L24" s="58"/>
      <c r="M24" s="80">
        <v>0.2</v>
      </c>
      <c r="N24" s="81"/>
      <c r="O24" s="81"/>
      <c r="P24" s="82"/>
      <c r="Q24" s="56">
        <f t="shared" si="0"/>
        <v>0</v>
      </c>
      <c r="R24" s="57"/>
      <c r="S24" s="57"/>
      <c r="T24" s="58"/>
      <c r="U24" s="20">
        <f t="shared" si="1"/>
        <v>250</v>
      </c>
    </row>
    <row r="25" spans="1:23" ht="24.95" customHeight="1" x14ac:dyDescent="0.25">
      <c r="A25" s="13"/>
      <c r="B25" s="13"/>
      <c r="C25" s="133"/>
      <c r="D25" s="134"/>
      <c r="E25" s="135"/>
      <c r="F25" s="56"/>
      <c r="G25" s="57"/>
      <c r="H25" s="57"/>
      <c r="I25" s="57"/>
      <c r="J25" s="57"/>
      <c r="K25" s="57"/>
      <c r="L25" s="58"/>
      <c r="M25" s="80">
        <v>0.2</v>
      </c>
      <c r="N25" s="111"/>
      <c r="O25" s="111"/>
      <c r="P25" s="112"/>
      <c r="Q25" s="56">
        <f t="shared" si="0"/>
        <v>0</v>
      </c>
      <c r="R25" s="57"/>
      <c r="S25" s="57"/>
      <c r="T25" s="58"/>
      <c r="U25" s="20">
        <f t="shared" si="1"/>
        <v>250</v>
      </c>
    </row>
    <row r="26" spans="1:23" ht="24.95" customHeight="1" x14ac:dyDescent="0.25">
      <c r="A26" s="13"/>
      <c r="B26" s="13"/>
      <c r="C26" s="133"/>
      <c r="D26" s="134"/>
      <c r="E26" s="135"/>
      <c r="F26" s="56"/>
      <c r="G26" s="57"/>
      <c r="H26" s="57"/>
      <c r="I26" s="57"/>
      <c r="J26" s="57"/>
      <c r="K26" s="57"/>
      <c r="L26" s="58"/>
      <c r="M26" s="80">
        <v>0.2</v>
      </c>
      <c r="N26" s="111"/>
      <c r="O26" s="111"/>
      <c r="P26" s="112"/>
      <c r="Q26" s="56">
        <f t="shared" si="0"/>
        <v>0</v>
      </c>
      <c r="R26" s="57"/>
      <c r="S26" s="57"/>
      <c r="T26" s="58"/>
      <c r="U26" s="20">
        <f t="shared" si="1"/>
        <v>250</v>
      </c>
    </row>
    <row r="27" spans="1:23" ht="24.95" customHeight="1" x14ac:dyDescent="0.25">
      <c r="A27" s="13"/>
      <c r="B27" s="13"/>
      <c r="C27" s="133"/>
      <c r="D27" s="134"/>
      <c r="E27" s="135"/>
      <c r="F27" s="56"/>
      <c r="G27" s="57"/>
      <c r="H27" s="57"/>
      <c r="I27" s="57"/>
      <c r="J27" s="57"/>
      <c r="K27" s="57"/>
      <c r="L27" s="58"/>
      <c r="M27" s="80">
        <v>0.2</v>
      </c>
      <c r="N27" s="81"/>
      <c r="O27" s="81"/>
      <c r="P27" s="82"/>
      <c r="Q27" s="56">
        <f t="shared" ref="Q27:Q32" si="2">IF(F27*M27&lt;250,0,F27*M27)</f>
        <v>0</v>
      </c>
      <c r="R27" s="57"/>
      <c r="S27" s="57"/>
      <c r="T27" s="58"/>
      <c r="U27" s="20">
        <f t="shared" ref="U27:U32" si="3">IF(F27*M27&lt;250,250,0)</f>
        <v>250</v>
      </c>
    </row>
    <row r="28" spans="1:23" ht="24.95" customHeight="1" x14ac:dyDescent="0.25">
      <c r="A28" s="13"/>
      <c r="B28" s="13"/>
      <c r="C28" s="133"/>
      <c r="D28" s="134"/>
      <c r="E28" s="135"/>
      <c r="F28" s="56"/>
      <c r="G28" s="57"/>
      <c r="H28" s="57"/>
      <c r="I28" s="57"/>
      <c r="J28" s="57"/>
      <c r="K28" s="57"/>
      <c r="L28" s="58"/>
      <c r="M28" s="80">
        <v>0.2</v>
      </c>
      <c r="N28" s="111"/>
      <c r="O28" s="111"/>
      <c r="P28" s="112"/>
      <c r="Q28" s="56">
        <f t="shared" si="2"/>
        <v>0</v>
      </c>
      <c r="R28" s="57"/>
      <c r="S28" s="57"/>
      <c r="T28" s="58"/>
      <c r="U28" s="20">
        <f t="shared" si="3"/>
        <v>250</v>
      </c>
    </row>
    <row r="29" spans="1:23" ht="24.95" customHeight="1" x14ac:dyDescent="0.25">
      <c r="A29" s="13"/>
      <c r="B29" s="13"/>
      <c r="C29" s="133"/>
      <c r="D29" s="134"/>
      <c r="E29" s="135"/>
      <c r="F29" s="56"/>
      <c r="G29" s="57"/>
      <c r="H29" s="57"/>
      <c r="I29" s="57"/>
      <c r="J29" s="57"/>
      <c r="K29" s="57"/>
      <c r="L29" s="58"/>
      <c r="M29" s="80">
        <v>0.2</v>
      </c>
      <c r="N29" s="111"/>
      <c r="O29" s="111"/>
      <c r="P29" s="112"/>
      <c r="Q29" s="56">
        <f t="shared" si="2"/>
        <v>0</v>
      </c>
      <c r="R29" s="57"/>
      <c r="S29" s="57"/>
      <c r="T29" s="58"/>
      <c r="U29" s="20">
        <f t="shared" si="3"/>
        <v>250</v>
      </c>
    </row>
    <row r="30" spans="1:23" ht="24.95" customHeight="1" x14ac:dyDescent="0.25">
      <c r="A30" s="13"/>
      <c r="B30" s="13"/>
      <c r="C30" s="133"/>
      <c r="D30" s="134"/>
      <c r="E30" s="135"/>
      <c r="F30" s="56"/>
      <c r="G30" s="57"/>
      <c r="H30" s="57"/>
      <c r="I30" s="57"/>
      <c r="J30" s="57"/>
      <c r="K30" s="57"/>
      <c r="L30" s="58"/>
      <c r="M30" s="80">
        <v>0.2</v>
      </c>
      <c r="N30" s="111"/>
      <c r="O30" s="111"/>
      <c r="P30" s="112"/>
      <c r="Q30" s="56">
        <f t="shared" si="2"/>
        <v>0</v>
      </c>
      <c r="R30" s="57"/>
      <c r="S30" s="57"/>
      <c r="T30" s="58"/>
      <c r="U30" s="20">
        <f t="shared" si="3"/>
        <v>250</v>
      </c>
    </row>
    <row r="31" spans="1:23" ht="24.95" customHeight="1" x14ac:dyDescent="0.25">
      <c r="A31" s="13"/>
      <c r="B31" s="13"/>
      <c r="C31" s="133"/>
      <c r="D31" s="134"/>
      <c r="E31" s="135"/>
      <c r="F31" s="56"/>
      <c r="G31" s="57"/>
      <c r="H31" s="57"/>
      <c r="I31" s="57"/>
      <c r="J31" s="57"/>
      <c r="K31" s="57"/>
      <c r="L31" s="58"/>
      <c r="M31" s="80">
        <v>0.2</v>
      </c>
      <c r="N31" s="111"/>
      <c r="O31" s="111"/>
      <c r="P31" s="112"/>
      <c r="Q31" s="56">
        <f t="shared" si="2"/>
        <v>0</v>
      </c>
      <c r="R31" s="57"/>
      <c r="S31" s="57"/>
      <c r="T31" s="58"/>
      <c r="U31" s="20">
        <f t="shared" si="3"/>
        <v>250</v>
      </c>
    </row>
    <row r="32" spans="1:23" ht="24.95" customHeight="1" x14ac:dyDescent="0.25">
      <c r="A32" s="13"/>
      <c r="B32" s="13"/>
      <c r="C32" s="133"/>
      <c r="D32" s="134"/>
      <c r="E32" s="135"/>
      <c r="F32" s="56"/>
      <c r="G32" s="57"/>
      <c r="H32" s="57"/>
      <c r="I32" s="57"/>
      <c r="J32" s="57"/>
      <c r="K32" s="57"/>
      <c r="L32" s="58"/>
      <c r="M32" s="80">
        <v>0.2</v>
      </c>
      <c r="N32" s="111"/>
      <c r="O32" s="111"/>
      <c r="P32" s="112"/>
      <c r="Q32" s="56">
        <f t="shared" si="2"/>
        <v>0</v>
      </c>
      <c r="R32" s="57"/>
      <c r="S32" s="57"/>
      <c r="T32" s="58"/>
      <c r="U32" s="20">
        <f t="shared" si="3"/>
        <v>250</v>
      </c>
    </row>
    <row r="33" spans="1:21" ht="24.95" customHeight="1" x14ac:dyDescent="0.25">
      <c r="A33" s="30"/>
      <c r="B33" s="81"/>
      <c r="C33" s="81"/>
      <c r="D33" s="81"/>
      <c r="E33" s="81"/>
      <c r="F33" s="136" t="s">
        <v>20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56">
        <f>SUM(Q21:T32)</f>
        <v>0</v>
      </c>
      <c r="R33" s="57"/>
      <c r="S33" s="57"/>
      <c r="T33" s="57"/>
      <c r="U33" s="21">
        <f>SUM(U21:U32)</f>
        <v>3000</v>
      </c>
    </row>
    <row r="34" spans="1:21" s="25" customFormat="1" ht="24.95" customHeight="1" x14ac:dyDescent="0.3">
      <c r="A34" s="31" t="s">
        <v>22</v>
      </c>
      <c r="B34" s="115"/>
      <c r="C34" s="115"/>
      <c r="D34" s="115"/>
      <c r="E34" s="115"/>
      <c r="F34" s="116" t="s">
        <v>21</v>
      </c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>
        <f xml:space="preserve"> Q33+U33</f>
        <v>3000</v>
      </c>
      <c r="R34" s="118"/>
      <c r="S34" s="118"/>
      <c r="T34" s="118"/>
      <c r="U34" s="119"/>
    </row>
    <row r="35" spans="1:21" s="22" customForma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s="22" customForma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s="22" customForma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s="22" customForma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s="22" customForma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s="22" customForma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s="22" customForma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s="22" customForma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s="22" customForma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s="22" customForma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s="22" customForma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s="22" customForma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s="22" customForma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s="22" customForma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s="22" customForma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s="22" customForma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s="22" customForma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s="22" customForma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s="22" customForma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s="22" customForma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s="22" customForma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s="22" customForma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s="22" customForma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s="22" customForma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s="22" customForma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s="22" customForma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s="22" customForma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s="22" customForma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s="22" customForma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1:21" s="22" customForma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1:21" s="22" customForma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1" s="22" customForma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pans="1:21" s="22" customForma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1:21" s="22" customForma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1:21" s="22" customForma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1:21" s="22" customForma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1:21" s="22" customForma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1:21" s="22" customForma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1:21" s="22" customForma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1:21" s="22" customForma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s="22" customForma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  <row r="76" spans="1:21" s="22" customForma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1:21" s="22" customForma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1:21" s="22" customForma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1:21" s="22" customForma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1:21" s="22" customForma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1:21" s="22" customForma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1:21" s="22" customForma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</row>
    <row r="83" spans="1:21" s="22" customForma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</row>
    <row r="84" spans="1:21" s="22" customForma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</row>
    <row r="85" spans="1:21" s="22" customForma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  <row r="86" spans="1:21" s="22" customForma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</row>
    <row r="87" spans="1:21" s="22" customForma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</row>
    <row r="88" spans="1:21" s="22" customForma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</row>
    <row r="89" spans="1:21" s="22" customForma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</row>
    <row r="90" spans="1:21" s="22" customForma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</row>
    <row r="91" spans="1:21" s="22" customForma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</row>
    <row r="92" spans="1:21" s="22" customForma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</row>
    <row r="93" spans="1:21" s="22" customForma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</row>
    <row r="94" spans="1:21" s="22" customForma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</row>
    <row r="95" spans="1:21" s="22" customForma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</row>
    <row r="96" spans="1:21" s="22" customForma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1:21" s="22" customForma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</row>
    <row r="98" spans="1:21" s="22" customForma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</row>
    <row r="99" spans="1:21" s="22" customForma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</row>
    <row r="100" spans="1:21" s="22" customForma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</row>
    <row r="101" spans="1:21" s="22" customForma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</row>
    <row r="102" spans="1:21" s="22" customForma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</row>
    <row r="103" spans="1:21" s="22" customForma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1:21" s="22" customForma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s="22" customForma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s="22" customForma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</row>
    <row r="107" spans="1:21" s="22" customForma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</row>
    <row r="108" spans="1:21" s="22" customForma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</row>
    <row r="109" spans="1:21" s="22" customForma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</row>
    <row r="110" spans="1:21" s="22" customForma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</row>
    <row r="111" spans="1:21" s="22" customForma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</row>
    <row r="112" spans="1:21" s="22" customForma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</row>
    <row r="113" spans="1:21" s="22" customForma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</row>
    <row r="114" spans="1:21" s="22" customForma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</row>
    <row r="115" spans="1:21" s="22" customForma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</row>
    <row r="116" spans="1:21" s="22" customForma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</row>
    <row r="117" spans="1:21" s="22" customForma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</row>
    <row r="118" spans="1:21" s="22" customForma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</row>
    <row r="119" spans="1:21" s="22" customForma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</row>
    <row r="120" spans="1:21" s="22" customForma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</row>
    <row r="121" spans="1:21" s="22" customForma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</row>
    <row r="122" spans="1:21" s="22" customForma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</row>
    <row r="123" spans="1:21" s="22" customForma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</row>
    <row r="124" spans="1:21" s="22" customForma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</row>
    <row r="125" spans="1:21" s="22" customForma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</row>
    <row r="126" spans="1:21" s="22" customForma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</row>
    <row r="127" spans="1:21" s="22" customForma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</row>
    <row r="128" spans="1:21" s="22" customForma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</row>
    <row r="129" spans="1:21" s="22" customForma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</row>
    <row r="130" spans="1:21" s="22" customForma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</row>
    <row r="131" spans="1:21" s="22" customForma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</row>
    <row r="132" spans="1:21" s="22" customForma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</row>
    <row r="133" spans="1:21" s="22" customForma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</row>
    <row r="134" spans="1:21" s="22" customForma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</row>
    <row r="135" spans="1:21" s="22" customForma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</row>
    <row r="136" spans="1:21" s="22" customForma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</row>
    <row r="137" spans="1:21" s="22" customForma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</row>
    <row r="138" spans="1:21" s="22" customForma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</row>
    <row r="139" spans="1:21" s="22" customForma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</row>
    <row r="140" spans="1:21" s="22" customForma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</row>
    <row r="141" spans="1:21" s="22" customForma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</row>
    <row r="142" spans="1:21" s="22" customForma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1:21" s="22" customForma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</row>
    <row r="144" spans="1:21" s="22" customForma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</row>
    <row r="145" spans="1:21" s="22" customForma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</row>
    <row r="146" spans="1:21" s="22" customForma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</row>
    <row r="147" spans="1:21" s="22" customForma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</row>
    <row r="148" spans="1:21" s="22" customForma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</row>
    <row r="149" spans="1:21" s="22" customForma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</row>
    <row r="150" spans="1:21" s="22" customForma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</row>
    <row r="151" spans="1:21" s="22" customForma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</row>
    <row r="152" spans="1:21" s="22" customForma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</row>
    <row r="153" spans="1:21" s="22" customForma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1:21" s="22" customForma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s="22" customForma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</row>
    <row r="156" spans="1:21" s="22" customForma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</row>
    <row r="157" spans="1:21" s="22" customForma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</row>
    <row r="158" spans="1:21" s="22" customForma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</row>
    <row r="159" spans="1:21" s="22" customForma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</row>
    <row r="160" spans="1:21" s="22" customForma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</row>
    <row r="161" spans="1:21" s="22" customForma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</row>
    <row r="162" spans="1:21" s="22" customForma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</row>
    <row r="163" spans="1:21" s="22" customForma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</row>
    <row r="164" spans="1:21" s="22" customForma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</row>
    <row r="165" spans="1:21" s="22" customForma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</row>
    <row r="166" spans="1:21" s="22" customForma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</row>
    <row r="167" spans="1:21" s="22" customForma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</row>
    <row r="168" spans="1:21" s="22" customForma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</row>
    <row r="169" spans="1:21" s="22" customForma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</row>
    <row r="170" spans="1:21" s="22" customForma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</row>
    <row r="171" spans="1:21" s="22" customForma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</row>
    <row r="172" spans="1:21" s="22" customForma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</row>
    <row r="173" spans="1:21" s="22" customForma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</row>
    <row r="174" spans="1:21" s="22" customForma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</row>
    <row r="175" spans="1:21" s="22" customForma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</row>
    <row r="176" spans="1:21" s="22" customForma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</row>
    <row r="177" spans="1:21" s="22" customForma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</row>
    <row r="178" spans="1:21" s="22" customForma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s="22" customForma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</row>
    <row r="180" spans="1:21" s="22" customForma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</row>
    <row r="181" spans="1:21" s="22" customForma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</row>
    <row r="182" spans="1:21" s="22" customForma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</row>
    <row r="183" spans="1:21" s="22" customForma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</row>
    <row r="184" spans="1:21" s="22" customForma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</row>
    <row r="185" spans="1:21" s="22" customForma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</row>
    <row r="186" spans="1:21" s="22" customForma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</row>
    <row r="187" spans="1:21" s="22" customForma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</row>
    <row r="188" spans="1:21" s="22" customForma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</row>
    <row r="189" spans="1:21" s="22" customForma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</row>
  </sheetData>
  <mergeCells count="70">
    <mergeCell ref="C22:E22"/>
    <mergeCell ref="F22:L22"/>
    <mergeCell ref="M22:P22"/>
    <mergeCell ref="Q22:T22"/>
    <mergeCell ref="C25:E25"/>
    <mergeCell ref="F25:L25"/>
    <mergeCell ref="M25:P25"/>
    <mergeCell ref="Q25:T25"/>
    <mergeCell ref="C23:E23"/>
    <mergeCell ref="F23:L23"/>
    <mergeCell ref="M26:P26"/>
    <mergeCell ref="Q26:T26"/>
    <mergeCell ref="F33:P33"/>
    <mergeCell ref="B33:E33"/>
    <mergeCell ref="Q33:T33"/>
    <mergeCell ref="C31:E31"/>
    <mergeCell ref="F31:L31"/>
    <mergeCell ref="M31:P31"/>
    <mergeCell ref="Q31:T31"/>
    <mergeCell ref="C28:E28"/>
    <mergeCell ref="F28:L28"/>
    <mergeCell ref="M28:P28"/>
    <mergeCell ref="Q28:T28"/>
    <mergeCell ref="C29:E29"/>
    <mergeCell ref="F29:L29"/>
    <mergeCell ref="M29:P29"/>
    <mergeCell ref="F34:P34"/>
    <mergeCell ref="Q34:U34"/>
    <mergeCell ref="B34:E34"/>
    <mergeCell ref="C32:E32"/>
    <mergeCell ref="F32:L32"/>
    <mergeCell ref="M32:P32"/>
    <mergeCell ref="Q32:T32"/>
    <mergeCell ref="Q29:T29"/>
    <mergeCell ref="C30:E30"/>
    <mergeCell ref="F30:L30"/>
    <mergeCell ref="M30:P30"/>
    <mergeCell ref="Q30:T30"/>
    <mergeCell ref="C21:E21"/>
    <mergeCell ref="F21:L21"/>
    <mergeCell ref="M21:P21"/>
    <mergeCell ref="Q21:T21"/>
    <mergeCell ref="C27:E27"/>
    <mergeCell ref="F27:L27"/>
    <mergeCell ref="M27:P27"/>
    <mergeCell ref="Q27:T27"/>
    <mergeCell ref="M24:P24"/>
    <mergeCell ref="Q24:T24"/>
    <mergeCell ref="M23:P23"/>
    <mergeCell ref="Q23:T23"/>
    <mergeCell ref="C24:E24"/>
    <mergeCell ref="F24:L24"/>
    <mergeCell ref="C26:E26"/>
    <mergeCell ref="F26:L26"/>
    <mergeCell ref="A17:U17"/>
    <mergeCell ref="C18:E18"/>
    <mergeCell ref="B19:B20"/>
    <mergeCell ref="C19:E19"/>
    <mergeCell ref="F19:L19"/>
    <mergeCell ref="M19:P19"/>
    <mergeCell ref="Q19:T19"/>
    <mergeCell ref="C20:E20"/>
    <mergeCell ref="F20:L20"/>
    <mergeCell ref="M20:P20"/>
    <mergeCell ref="Q20:T20"/>
    <mergeCell ref="D1:U1"/>
    <mergeCell ref="D2:S2"/>
    <mergeCell ref="D5:U6"/>
    <mergeCell ref="D13:R13"/>
    <mergeCell ref="A16:U16"/>
  </mergeCells>
  <phoneticPr fontId="2" type="noConversion"/>
  <printOptions horizontalCentered="1" verticalCentered="1"/>
  <pageMargins left="0.78740157480314965" right="0.78740157480314965" top="0.59055118110236227" bottom="0.98425196850393704" header="0.51181102362204722" footer="0.51181102362204722"/>
  <pageSetup paperSize="9" scale="7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5753100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9525</xdr:rowOff>
                  </from>
                  <to>
                    <xdr:col>1</xdr:col>
                    <xdr:colOff>314325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9525</xdr:rowOff>
                  </from>
                  <to>
                    <xdr:col>1</xdr:col>
                    <xdr:colOff>314325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314325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9525</xdr:rowOff>
                  </from>
                  <to>
                    <xdr:col>1</xdr:col>
                    <xdr:colOff>314325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9525</xdr:rowOff>
                  </from>
                  <to>
                    <xdr:col>1</xdr:col>
                    <xdr:colOff>314325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9525</xdr:rowOff>
                  </from>
                  <to>
                    <xdr:col>1</xdr:col>
                    <xdr:colOff>314325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9525</xdr:rowOff>
                  </from>
                  <to>
                    <xdr:col>1</xdr:col>
                    <xdr:colOff>314325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9525</xdr:rowOff>
                  </from>
                  <to>
                    <xdr:col>1</xdr:col>
                    <xdr:colOff>314325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9525</xdr:rowOff>
                  </from>
                  <to>
                    <xdr:col>1</xdr:col>
                    <xdr:colOff>314325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314325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9525</xdr:rowOff>
                  </from>
                  <to>
                    <xdr:col>1</xdr:col>
                    <xdr:colOff>314325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9525</xdr:rowOff>
                  </from>
                  <to>
                    <xdr:col>1</xdr:col>
                    <xdr:colOff>314325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9525</xdr:rowOff>
                  </from>
                  <to>
                    <xdr:col>1</xdr:col>
                    <xdr:colOff>314325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9525</xdr:rowOff>
                  </from>
                  <to>
                    <xdr:col>1</xdr:col>
                    <xdr:colOff>314325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0</xdr:col>
                    <xdr:colOff>5753100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9525</xdr:rowOff>
                  </from>
                  <to>
                    <xdr:col>1</xdr:col>
                    <xdr:colOff>314325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9525</xdr:rowOff>
                  </from>
                  <to>
                    <xdr:col>1</xdr:col>
                    <xdr:colOff>314325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314325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9525</xdr:rowOff>
                  </from>
                  <to>
                    <xdr:col>1</xdr:col>
                    <xdr:colOff>314325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9525</xdr:rowOff>
                  </from>
                  <to>
                    <xdr:col>1</xdr:col>
                    <xdr:colOff>314325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9525</xdr:rowOff>
                  </from>
                  <to>
                    <xdr:col>1</xdr:col>
                    <xdr:colOff>314325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9525</xdr:rowOff>
                  </from>
                  <to>
                    <xdr:col>1</xdr:col>
                    <xdr:colOff>314325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9525</xdr:rowOff>
                  </from>
                  <to>
                    <xdr:col>1</xdr:col>
                    <xdr:colOff>314325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9525</xdr:rowOff>
                  </from>
                  <to>
                    <xdr:col>1</xdr:col>
                    <xdr:colOff>314325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314325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9525</xdr:rowOff>
                  </from>
                  <to>
                    <xdr:col>1</xdr:col>
                    <xdr:colOff>314325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9525</xdr:rowOff>
                  </from>
                  <to>
                    <xdr:col>1</xdr:col>
                    <xdr:colOff>314325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9525</xdr:rowOff>
                  </from>
                  <to>
                    <xdr:col>1</xdr:col>
                    <xdr:colOff>314325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9525</xdr:rowOff>
                  </from>
                  <to>
                    <xdr:col>1</xdr:col>
                    <xdr:colOff>314325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1</xdr:col>
                    <xdr:colOff>314325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1</xdr:col>
                    <xdr:colOff>314325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314325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1</xdr:col>
                    <xdr:colOff>314325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1</xdr:col>
                    <xdr:colOff>314325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1</xdr:col>
                    <xdr:colOff>314325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314325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1</xdr:col>
                    <xdr:colOff>314325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1</xdr:col>
                    <xdr:colOff>314325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1</xdr:col>
                    <xdr:colOff>314325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314325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1</xdr:col>
                    <xdr:colOff>314325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1</xdr:col>
                    <xdr:colOff>314325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1</xdr:col>
                    <xdr:colOff>314325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314325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1</xdr:col>
                    <xdr:colOff>314325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1</xdr:col>
                    <xdr:colOff>314325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1</xdr:col>
                    <xdr:colOff>314325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314325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1</xdr:col>
                    <xdr:colOff>314325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1</xdr:col>
                    <xdr:colOff>314325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1</xdr:col>
                    <xdr:colOff>314325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314325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1</xdr:col>
                    <xdr:colOff>314325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1</xdr:col>
                    <xdr:colOff>314325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1</xdr:col>
                    <xdr:colOff>314325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314325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1</xdr:col>
                    <xdr:colOff>314325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1</xdr:col>
                    <xdr:colOff>314325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1</xdr:col>
                    <xdr:colOff>314325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314325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1</xdr:col>
                    <xdr:colOff>314325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Sonst. Ort</vt:lpstr>
      <vt:lpstr>Spielhalle</vt:lpstr>
      <vt:lpstr>Spielhalle!Druckbereich</vt:lpstr>
    </vt:vector>
  </TitlesOfParts>
  <Company>Stadtverwaltung Gernsbach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Günthner-Kunz, Ute</cp:lastModifiedBy>
  <cp:lastPrinted>2010-02-23T10:37:33Z</cp:lastPrinted>
  <dcterms:created xsi:type="dcterms:W3CDTF">2009-12-10T13:28:24Z</dcterms:created>
  <dcterms:modified xsi:type="dcterms:W3CDTF">2019-04-23T08:09:34Z</dcterms:modified>
</cp:coreProperties>
</file>